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swanda\Downloads\"/>
    </mc:Choice>
  </mc:AlternateContent>
  <xr:revisionPtr revIDLastSave="0" documentId="13_ncr:1_{6EEC7367-6599-4154-97DC-DCF3CE731AE2}" xr6:coauthVersionLast="47" xr6:coauthVersionMax="47" xr10:uidLastSave="{00000000-0000-0000-0000-000000000000}"/>
  <workbookProtection workbookPassword="CC9A" lockStructure="1"/>
  <bookViews>
    <workbookView xWindow="25080" yWindow="-120" windowWidth="19440" windowHeight="15000" xr2:uid="{00000000-000D-0000-FFFF-FFFF00000000}"/>
  </bookViews>
  <sheets>
    <sheet name="Guidelines" sheetId="2" r:id="rId1"/>
    <sheet name="Normal" sheetId="5" r:id="rId2"/>
    <sheet name="Normal Chart" sheetId="7" r:id="rId3"/>
    <sheet name="CD4 Low" sheetId="6" r:id="rId4"/>
    <sheet name="CD4 Low Chart" sheetId="8" r:id="rId5"/>
  </sheets>
  <definedNames>
    <definedName name="_xlnm.Print_Area" localSheetId="3">'CD4 Low'!$A$1:$BR$40</definedName>
    <definedName name="_xlnm.Print_Area" localSheetId="4">'CD4 Low Chart'!$A$1:$R$217</definedName>
    <definedName name="_xlnm.Print_Area" localSheetId="0">Guidelines!$A$1:$I$48</definedName>
    <definedName name="_xlnm.Print_Area" localSheetId="1">Normal!$A$1:$BQ$61</definedName>
    <definedName name="_xlnm.Print_Area" localSheetId="2">'Normal Chart'!$A$1:$R$258</definedName>
    <definedName name="_xlnm.Print_Titles" localSheetId="3">'CD4 Low'!$1:$19</definedName>
    <definedName name="_xlnm.Print_Titles" localSheetId="1">Normal!$1:$19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6" l="1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F21" i="5"/>
  <c r="E21" i="5"/>
  <c r="G54" i="5" l="1"/>
  <c r="G42" i="5"/>
  <c r="AC14" i="8"/>
  <c r="AB14" i="8"/>
  <c r="AB13" i="8"/>
  <c r="AC13" i="8"/>
  <c r="AC12" i="8"/>
  <c r="AB12" i="8"/>
  <c r="AB11" i="8"/>
  <c r="AC11" i="8"/>
  <c r="AB10" i="8"/>
  <c r="AC10" i="8"/>
  <c r="AB9" i="8"/>
  <c r="AC9" i="8"/>
  <c r="AC8" i="8"/>
  <c r="AB8" i="8"/>
  <c r="AB7" i="8"/>
  <c r="AC7" i="8"/>
  <c r="AB6" i="8"/>
  <c r="AC6" i="8"/>
  <c r="AC15" i="8"/>
  <c r="AB15" i="8"/>
  <c r="AB12" i="7"/>
  <c r="AC12" i="7"/>
  <c r="AC17" i="7"/>
  <c r="AB17" i="7"/>
  <c r="AB16" i="7"/>
  <c r="AC16" i="7"/>
  <c r="AB15" i="7"/>
  <c r="AB14" i="7"/>
  <c r="AB13" i="7"/>
  <c r="AC15" i="7"/>
  <c r="AC14" i="7"/>
  <c r="AC13" i="7"/>
  <c r="AB8" i="7"/>
  <c r="AC8" i="7"/>
  <c r="AC10" i="7"/>
  <c r="AB10" i="7"/>
  <c r="AB9" i="7"/>
  <c r="AC9" i="7"/>
  <c r="AB7" i="7"/>
  <c r="AC7" i="7"/>
  <c r="AB6" i="7"/>
  <c r="AC6" i="7"/>
  <c r="AB11" i="7"/>
  <c r="AC11" i="7"/>
  <c r="G57" i="5"/>
  <c r="G53" i="5"/>
  <c r="G50" i="5"/>
  <c r="G46" i="5"/>
  <c r="G45" i="5"/>
  <c r="G43" i="5"/>
  <c r="G41" i="5"/>
  <c r="G40" i="5"/>
  <c r="G38" i="5"/>
  <c r="G37" i="5"/>
  <c r="G35" i="5"/>
  <c r="G34" i="5"/>
  <c r="G31" i="5"/>
  <c r="G30" i="5"/>
  <c r="G28" i="5"/>
  <c r="G27" i="5"/>
  <c r="G25" i="5"/>
  <c r="G24" i="5"/>
  <c r="G23" i="5"/>
  <c r="G22" i="5"/>
  <c r="G49" i="5"/>
  <c r="G56" i="5"/>
  <c r="G51" i="5"/>
  <c r="G58" i="5"/>
  <c r="G59" i="5"/>
  <c r="G33" i="5"/>
  <c r="G48" i="5"/>
  <c r="G60" i="5"/>
  <c r="G55" i="5"/>
  <c r="G52" i="5"/>
  <c r="G47" i="5"/>
  <c r="G44" i="5"/>
  <c r="G39" i="5"/>
  <c r="G36" i="5"/>
  <c r="G32" i="5"/>
  <c r="G29" i="5"/>
  <c r="G26" i="5"/>
  <c r="G21" i="5"/>
  <c r="G28" i="6"/>
  <c r="G33" i="6"/>
  <c r="G23" i="6"/>
  <c r="G25" i="6"/>
  <c r="G39" i="6"/>
  <c r="G30" i="6"/>
  <c r="G22" i="6"/>
  <c r="G38" i="6"/>
  <c r="G26" i="6"/>
  <c r="G35" i="6"/>
  <c r="G24" i="6"/>
  <c r="G29" i="6"/>
  <c r="G31" i="6"/>
  <c r="G34" i="6"/>
  <c r="G37" i="6"/>
  <c r="G21" i="6"/>
  <c r="G27" i="6"/>
  <c r="G32" i="6"/>
  <c r="G36" i="6"/>
</calcChain>
</file>

<file path=xl/sharedStrings.xml><?xml version="1.0" encoding="utf-8"?>
<sst xmlns="http://schemas.openxmlformats.org/spreadsheetml/2006/main" count="428" uniqueCount="109">
  <si>
    <t xml:space="preserve"> </t>
  </si>
  <si>
    <t>Start Date</t>
  </si>
  <si>
    <t>End Date</t>
  </si>
  <si>
    <t>Instrument Name</t>
  </si>
  <si>
    <t>Address</t>
  </si>
  <si>
    <t>Shift</t>
  </si>
  <si>
    <t>State</t>
  </si>
  <si>
    <t>Phone</t>
  </si>
  <si>
    <t>Mean</t>
  </si>
  <si>
    <t>Lower Limit</t>
  </si>
  <si>
    <t>Upper Limit</t>
  </si>
  <si>
    <t>Lot Number</t>
  </si>
  <si>
    <t>Lab Number</t>
  </si>
  <si>
    <t>Reviewed By</t>
  </si>
  <si>
    <t>Facility and Instrument Information</t>
  </si>
  <si>
    <t>1 SD</t>
  </si>
  <si>
    <t>CV%</t>
  </si>
  <si>
    <t>Option 1:</t>
  </si>
  <si>
    <t>1.</t>
  </si>
  <si>
    <t>2.</t>
  </si>
  <si>
    <t>Option 2:</t>
  </si>
  <si>
    <t>3.</t>
  </si>
  <si>
    <t>4.</t>
  </si>
  <si>
    <t>Click on a cell in the row that you want to hide.</t>
  </si>
  <si>
    <r>
      <t xml:space="preserve">On the </t>
    </r>
    <r>
      <rPr>
        <b/>
        <sz val="10"/>
        <color theme="1"/>
        <rFont val="Arial"/>
        <family val="2"/>
      </rPr>
      <t xml:space="preserve">Home </t>
    </r>
    <r>
      <rPr>
        <sz val="10"/>
        <color theme="1"/>
        <rFont val="Arial"/>
        <family val="2"/>
      </rPr>
      <t xml:space="preserve">tab, in the </t>
    </r>
    <r>
      <rPr>
        <b/>
        <sz val="10"/>
        <color theme="1"/>
        <rFont val="Arial"/>
        <family val="2"/>
      </rPr>
      <t xml:space="preserve">Cells </t>
    </r>
    <r>
      <rPr>
        <sz val="10"/>
        <color theme="1"/>
        <rFont val="Arial"/>
        <family val="2"/>
      </rPr>
      <t xml:space="preserve">group, click </t>
    </r>
    <r>
      <rPr>
        <b/>
        <sz val="10"/>
        <color theme="1"/>
        <rFont val="Arial"/>
        <family val="2"/>
      </rPr>
      <t>Format.</t>
    </r>
  </si>
  <si>
    <t>The row where you had placed your cursor will now be hidden.</t>
  </si>
  <si>
    <r>
      <t xml:space="preserve">With the cursor over the row label area, right-click and then select </t>
    </r>
    <r>
      <rPr>
        <b/>
        <sz val="10"/>
        <color theme="1"/>
        <rFont val="Arial"/>
        <family val="2"/>
      </rPr>
      <t>Hide</t>
    </r>
    <r>
      <rPr>
        <sz val="10"/>
        <color theme="1"/>
        <rFont val="Arial"/>
        <family val="2"/>
      </rPr>
      <t xml:space="preserve"> from the list of options that will appear.</t>
    </r>
  </si>
  <si>
    <r>
      <t xml:space="preserve">Under </t>
    </r>
    <r>
      <rPr>
        <b/>
        <sz val="10"/>
        <color theme="1"/>
        <rFont val="Arial"/>
        <family val="2"/>
      </rPr>
      <t>Visibility</t>
    </r>
    <r>
      <rPr>
        <sz val="10"/>
        <color theme="1"/>
        <rFont val="Arial"/>
        <family val="2"/>
      </rPr>
      <t xml:space="preserve">, point to </t>
    </r>
    <r>
      <rPr>
        <b/>
        <sz val="10"/>
        <color theme="1"/>
        <rFont val="Arial"/>
        <family val="2"/>
      </rPr>
      <t>Hide &amp; Unhide</t>
    </r>
    <r>
      <rPr>
        <sz val="10"/>
        <color theme="1"/>
        <rFont val="Arial"/>
        <family val="2"/>
      </rPr>
      <t xml:space="preserve">, and then select </t>
    </r>
    <r>
      <rPr>
        <b/>
        <sz val="10"/>
        <color theme="1"/>
        <rFont val="Arial"/>
        <family val="2"/>
      </rPr>
      <t>Hide Rows</t>
    </r>
    <r>
      <rPr>
        <sz val="10"/>
        <color theme="1"/>
        <rFont val="Arial"/>
        <family val="2"/>
      </rPr>
      <t>.</t>
    </r>
  </si>
  <si>
    <t>If you have any questions about your lab number, instrument number, or any of the guidelines listed, please contact the STATS Department at (800) 898-9563 or statsdata@streck.com.</t>
  </si>
  <si>
    <r>
      <t xml:space="preserve">Supply your lab number, instrument number, product name, lot number and start and end dates every time you submit data.  </t>
    </r>
    <r>
      <rPr>
        <sz val="10"/>
        <color indexed="8"/>
        <rFont val="Arial"/>
        <family val="2"/>
      </rPr>
      <t>Please update your account with any instrument changes (upgrades, additions, deletions, etc.).</t>
    </r>
  </si>
  <si>
    <r>
      <t xml:space="preserve">1.   Type your data on the </t>
    </r>
    <r>
      <rPr>
        <sz val="10"/>
        <color rgb="FFFF0000"/>
        <rFont val="Arial"/>
        <family val="2"/>
      </rPr>
      <t>red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tab. Handwritten data will not be accepted.</t>
    </r>
  </si>
  <si>
    <t>2.   If you are reporting two different instruments or methods, enter the data for each on a separate input form, clearly marked with the complete, correct identification information.</t>
  </si>
  <si>
    <t>3.   When reporting two or more lot numbers, record each lot's data on a separate form, with the appropriate lot number on each.</t>
  </si>
  <si>
    <t>4.   If you want to submit separate shifts, record each shift on a separate form, and number as Shift 1, Shift 2 or Shift 3.  All data will be processed using Shift 1 unless otherwise noted.</t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</si>
  <si>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</si>
  <si>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Facility Name</t>
  </si>
  <si>
    <t>City</t>
  </si>
  <si>
    <t>Country</t>
  </si>
  <si>
    <t>Zip Code</t>
  </si>
  <si>
    <t>Expiration Date</t>
  </si>
  <si>
    <t xml:space="preserve">Contact </t>
  </si>
  <si>
    <t>Instrument Serial Number</t>
  </si>
  <si>
    <t>Tech</t>
  </si>
  <si>
    <t>Date</t>
  </si>
  <si>
    <t>Parameter</t>
  </si>
  <si>
    <t>Assay Mean</t>
  </si>
  <si>
    <t>CD3+ (% positive)</t>
  </si>
  <si>
    <t>CD3+ (Abs. #)</t>
  </si>
  <si>
    <t>CD3+/CD4+ (Abs. #)</t>
  </si>
  <si>
    <t>CD5+ (% positive)</t>
  </si>
  <si>
    <t>CD3+/CD8+ (% positive)</t>
  </si>
  <si>
    <t>CD3+/CD8+ (Abs. #)</t>
  </si>
  <si>
    <t>CD3-/CD16+56 (% positive)</t>
  </si>
  <si>
    <t>CD3-/CD16+56 (Abs. #)</t>
  </si>
  <si>
    <t>CD19+ (% positive)</t>
  </si>
  <si>
    <t>CD19+ (Abs. #)</t>
  </si>
  <si>
    <t>CD20+ (% positive)</t>
  </si>
  <si>
    <t>CD3-/CD56+ (% positive)</t>
  </si>
  <si>
    <t>HLA-DR (% positive)</t>
  </si>
  <si>
    <t>CD14+ (% positive)</t>
  </si>
  <si>
    <t>CD34+ (% positive)</t>
  </si>
  <si>
    <t>CD34+ (Abs. #)</t>
  </si>
  <si>
    <t>Lymph (% positive)</t>
  </si>
  <si>
    <t>Lymph (Abs. #)</t>
  </si>
  <si>
    <t>Mono (% positive)</t>
  </si>
  <si>
    <t>Gran (% positive)</t>
  </si>
  <si>
    <t>Abs WBC</t>
  </si>
  <si>
    <t>CD7+ (% positive)</t>
  </si>
  <si>
    <t>CD10+ (% positive)</t>
  </si>
  <si>
    <t>CD11b+ (% positive)</t>
  </si>
  <si>
    <t>CD11c+ (% positive)</t>
  </si>
  <si>
    <t>CD13+ (% positive)</t>
  </si>
  <si>
    <t>CD15+ (% positive)</t>
  </si>
  <si>
    <t>CD22+ (% positive)</t>
  </si>
  <si>
    <t>CD23+ (% positive)</t>
  </si>
  <si>
    <t>CD33+ (% positive)</t>
  </si>
  <si>
    <t>CD38+ (% positive)</t>
  </si>
  <si>
    <t>CD19+/Kappa (% positive)</t>
  </si>
  <si>
    <t>CD19+/Lambda (% positive)</t>
  </si>
  <si>
    <t xml:space="preserve">Email </t>
  </si>
  <si>
    <r>
      <t xml:space="preserve">6.   Once you have entered your values, save the form to your files. The form may be uplaoded via </t>
    </r>
    <r>
      <rPr>
        <i/>
        <sz val="10"/>
        <color theme="1"/>
        <rFont val="Arial"/>
        <family val="2"/>
      </rPr>
      <t>STATS</t>
    </r>
    <r>
      <rPr>
        <sz val="10"/>
        <color theme="1"/>
        <rFont val="Arial"/>
        <family val="2"/>
      </rPr>
      <t>-Link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or sent as an attachment via email to </t>
    </r>
    <r>
      <rPr>
        <b/>
        <sz val="10"/>
        <color indexed="8"/>
        <rFont val="Arial"/>
        <family val="2"/>
      </rPr>
      <t>statsdata@streck.com</t>
    </r>
    <r>
      <rPr>
        <sz val="10"/>
        <color indexed="8"/>
        <rFont val="Arial"/>
        <family val="2"/>
      </rPr>
      <t>.</t>
    </r>
  </si>
  <si>
    <t>CD3+/CD4+ (% positive)</t>
  </si>
  <si>
    <t>CD2+ (% positive)</t>
  </si>
  <si>
    <t>CD3-/CD16+ (% positive)</t>
  </si>
  <si>
    <t>CD45+ Leukocyte (% positive)</t>
  </si>
  <si>
    <t>CD45+ Leukocyte (Abs. #)</t>
  </si>
  <si>
    <t>CD45+ Lymph (% positive)</t>
  </si>
  <si>
    <t>CD45+ Lymph (Abs. #)</t>
  </si>
  <si>
    <t>CD3+ %</t>
  </si>
  <si>
    <t>CD3+ #</t>
  </si>
  <si>
    <t>CD3+/CD4+ %</t>
  </si>
  <si>
    <t>CD3+/CD4+ #</t>
  </si>
  <si>
    <t>+3SD</t>
  </si>
  <si>
    <t>-3SD</t>
  </si>
  <si>
    <t>CD3+/CD8+ %</t>
  </si>
  <si>
    <t>CD3+/CD8+ #</t>
  </si>
  <si>
    <t>CD3-/CD16+56 %</t>
  </si>
  <si>
    <t>CD3-/CD16+56 #</t>
  </si>
  <si>
    <t>CD19+ %</t>
  </si>
  <si>
    <t>CD19+ #</t>
  </si>
  <si>
    <t>CD34+ %</t>
  </si>
  <si>
    <t>CD34+ #</t>
  </si>
  <si>
    <r>
      <t>CD-CHEX PLUS</t>
    </r>
    <r>
      <rPr>
        <b/>
        <vertAlign val="superscript"/>
        <sz val="12"/>
        <color theme="0"/>
        <rFont val="Arial"/>
        <family val="2"/>
      </rPr>
      <t>®</t>
    </r>
    <r>
      <rPr>
        <b/>
        <sz val="12"/>
        <color theme="0"/>
        <rFont val="Arial"/>
        <family val="2"/>
      </rPr>
      <t xml:space="preserve"> ELECTRONIC FORM GUIDELINES</t>
    </r>
  </si>
  <si>
    <r>
      <t xml:space="preserve">5.   You can </t>
    </r>
    <r>
      <rPr>
        <b/>
        <sz val="10"/>
        <color indexed="8"/>
        <rFont val="Arial"/>
        <family val="2"/>
      </rPr>
      <t>hide</t>
    </r>
    <r>
      <rPr>
        <sz val="10"/>
        <color theme="1"/>
        <rFont val="Arial"/>
        <family val="2"/>
      </rPr>
      <t xml:space="preserve"> rows for phenotypes that you are not testing, however, rows cannot be </t>
    </r>
    <r>
      <rPr>
        <b/>
        <sz val="10"/>
        <color indexed="8"/>
        <rFont val="Arial"/>
        <family val="2"/>
      </rPr>
      <t>deleted</t>
    </r>
    <r>
      <rPr>
        <sz val="10"/>
        <color theme="1"/>
        <rFont val="Arial"/>
        <family val="2"/>
      </rPr>
      <t xml:space="preserve"> from this spreadsheet. There are two ways to hide a row:</t>
    </r>
  </si>
  <si>
    <t>Daily - Normal</t>
  </si>
  <si>
    <t>Daily - CD4 Low</t>
  </si>
  <si>
    <r>
      <t>CD-Chex Plus</t>
    </r>
    <r>
      <rPr>
        <b/>
        <vertAlign val="superscript"/>
        <sz val="12"/>
        <color indexed="9"/>
        <rFont val="Arial"/>
        <family val="2"/>
      </rPr>
      <t>®</t>
    </r>
  </si>
  <si>
    <t>This form was created using Microsoft Office Excel 2016. Some formatting and functionality may be lost if an older version is used.</t>
  </si>
  <si>
    <r>
      <t xml:space="preserve">7.  A review and comment section is included on the form for your convenience, however, this information will </t>
    </r>
    <r>
      <rPr>
        <b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be included in your STATS report.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</si>
</sst>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&lt;=9999999]###\-####;\(###\)\ ###\-####"/>
    <numFmt numFmtId="166" formatCode="0.0"/>
    <numFmt numFmtId="167" formatCode="0.000"/>
  </numFmts>
  <fonts count="2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vertAlign val="superscript"/>
      <sz val="12"/>
      <color theme="0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6" fillId="0" borderId="0"/>
    <xf numFmtId="0" fontId="5" fillId="0" borderId="0"/>
    <xf numFmtId="0" fontId="5" fillId="0" borderId="0"/>
  </cellStyleXfs>
  <cellXfs count="161">
    <xf numFmtId="0" fontId="0" fillId="0" borderId="0" xfId="0"/>
    <xf numFmtId="0" fontId="0" fillId="0" borderId="0" xfId="0" applyAlignment="1">
      <alignment vertical="top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right" vertical="top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right"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16" fillId="3" borderId="3" xfId="2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20" fillId="0" borderId="0" xfId="5" applyFont="1"/>
    <xf numFmtId="0" fontId="20" fillId="0" borderId="0" xfId="5" applyFont="1" applyAlignment="1">
      <alignment horizontal="right"/>
    </xf>
    <xf numFmtId="0" fontId="20" fillId="0" borderId="0" xfId="2" applyFont="1"/>
    <xf numFmtId="0" fontId="24" fillId="0" borderId="0" xfId="2" applyFont="1"/>
    <xf numFmtId="1" fontId="8" fillId="0" borderId="0" xfId="2" applyNumberFormat="1" applyAlignment="1">
      <alignment horizontal="center"/>
    </xf>
    <xf numFmtId="0" fontId="8" fillId="0" borderId="0" xfId="2" applyAlignment="1">
      <alignment horizontal="left"/>
    </xf>
    <xf numFmtId="14" fontId="8" fillId="5" borderId="3" xfId="2" applyNumberFormat="1" applyFill="1" applyBorder="1" applyAlignment="1" applyProtection="1">
      <alignment horizontal="center"/>
      <protection locked="0"/>
    </xf>
    <xf numFmtId="1" fontId="8" fillId="5" borderId="3" xfId="2" applyNumberFormat="1" applyFill="1" applyBorder="1" applyAlignment="1" applyProtection="1">
      <alignment horizontal="center"/>
      <protection locked="0"/>
    </xf>
    <xf numFmtId="14" fontId="16" fillId="0" borderId="0" xfId="2" applyNumberFormat="1" applyFont="1" applyAlignment="1">
      <alignment horizontal="center"/>
    </xf>
    <xf numFmtId="14" fontId="16" fillId="3" borderId="16" xfId="2" applyNumberFormat="1" applyFont="1" applyFill="1" applyBorder="1" applyAlignment="1">
      <alignment horizontal="center"/>
    </xf>
    <xf numFmtId="0" fontId="16" fillId="3" borderId="15" xfId="2" applyFont="1" applyFill="1" applyBorder="1" applyAlignment="1">
      <alignment horizontal="center"/>
    </xf>
    <xf numFmtId="14" fontId="16" fillId="3" borderId="17" xfId="2" applyNumberFormat="1" applyFont="1" applyFill="1" applyBorder="1" applyAlignment="1">
      <alignment horizontal="center"/>
    </xf>
    <xf numFmtId="14" fontId="16" fillId="3" borderId="18" xfId="2" applyNumberFormat="1" applyFont="1" applyFill="1" applyBorder="1" applyAlignment="1">
      <alignment horizontal="center"/>
    </xf>
    <xf numFmtId="14" fontId="16" fillId="3" borderId="15" xfId="2" applyNumberFormat="1" applyFont="1" applyFill="1" applyBorder="1" applyAlignment="1">
      <alignment horizontal="center"/>
    </xf>
    <xf numFmtId="0" fontId="16" fillId="3" borderId="19" xfId="2" applyFont="1" applyFill="1" applyBorder="1" applyAlignment="1">
      <alignment horizontal="center"/>
    </xf>
    <xf numFmtId="14" fontId="25" fillId="0" borderId="0" xfId="2" applyNumberFormat="1" applyFont="1"/>
    <xf numFmtId="167" fontId="25" fillId="0" borderId="0" xfId="2" applyNumberFormat="1" applyFont="1" applyAlignment="1">
      <alignment horizontal="center"/>
    </xf>
    <xf numFmtId="0" fontId="25" fillId="0" borderId="0" xfId="2" applyFont="1"/>
    <xf numFmtId="2" fontId="25" fillId="0" borderId="0" xfId="2" applyNumberFormat="1" applyFont="1" applyAlignment="1">
      <alignment horizontal="center"/>
    </xf>
    <xf numFmtId="1" fontId="25" fillId="0" borderId="0" xfId="2" applyNumberFormat="1" applyFont="1" applyAlignment="1">
      <alignment horizontal="center"/>
    </xf>
    <xf numFmtId="167" fontId="25" fillId="0" borderId="0" xfId="2" applyNumberFormat="1" applyFont="1" applyAlignment="1">
      <alignment horizontal="right"/>
    </xf>
    <xf numFmtId="0" fontId="25" fillId="0" borderId="0" xfId="2" applyFont="1" applyAlignment="1">
      <alignment horizontal="center"/>
    </xf>
    <xf numFmtId="14" fontId="8" fillId="5" borderId="10" xfId="2" applyNumberFormat="1" applyFill="1" applyBorder="1" applyAlignment="1" applyProtection="1">
      <alignment horizontal="center"/>
      <protection locked="0"/>
    </xf>
    <xf numFmtId="14" fontId="16" fillId="3" borderId="21" xfId="2" applyNumberFormat="1" applyFont="1" applyFill="1" applyBorder="1" applyAlignment="1">
      <alignment horizontal="center"/>
    </xf>
    <xf numFmtId="166" fontId="8" fillId="0" borderId="3" xfId="2" applyNumberFormat="1" applyBorder="1" applyAlignment="1" applyProtection="1">
      <alignment horizontal="center"/>
      <protection locked="0"/>
    </xf>
    <xf numFmtId="166" fontId="16" fillId="3" borderId="19" xfId="2" applyNumberFormat="1" applyFont="1" applyFill="1" applyBorder="1" applyAlignment="1">
      <alignment horizontal="center"/>
    </xf>
    <xf numFmtId="1" fontId="16" fillId="3" borderId="19" xfId="2" applyNumberFormat="1" applyFont="1" applyFill="1" applyBorder="1" applyAlignment="1">
      <alignment horizontal="center"/>
    </xf>
    <xf numFmtId="166" fontId="16" fillId="3" borderId="24" xfId="2" applyNumberFormat="1" applyFont="1" applyFill="1" applyBorder="1" applyAlignment="1">
      <alignment horizontal="center"/>
    </xf>
    <xf numFmtId="166" fontId="16" fillId="3" borderId="20" xfId="2" applyNumberFormat="1" applyFont="1" applyFill="1" applyBorder="1" applyAlignment="1">
      <alignment horizontal="center"/>
    </xf>
    <xf numFmtId="1" fontId="16" fillId="3" borderId="20" xfId="2" applyNumberFormat="1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26" fillId="0" borderId="0" xfId="6" applyFont="1" applyAlignment="1">
      <alignment horizontal="center"/>
    </xf>
    <xf numFmtId="166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26" fillId="0" borderId="0" xfId="6" applyFont="1" applyAlignment="1">
      <alignment horizontal="center" vertical="center"/>
    </xf>
    <xf numFmtId="166" fontId="26" fillId="3" borderId="6" xfId="6" applyNumberFormat="1" applyFont="1" applyFill="1" applyBorder="1" applyAlignment="1">
      <alignment horizontal="center" vertical="center"/>
    </xf>
    <xf numFmtId="0" fontId="26" fillId="3" borderId="3" xfId="6" applyFont="1" applyFill="1" applyBorder="1" applyAlignment="1">
      <alignment horizontal="center" vertical="center"/>
    </xf>
    <xf numFmtId="166" fontId="26" fillId="0" borderId="2" xfId="6" applyNumberFormat="1" applyFont="1" applyBorder="1" applyAlignment="1">
      <alignment horizontal="center" vertical="center"/>
    </xf>
    <xf numFmtId="166" fontId="26" fillId="0" borderId="3" xfId="6" applyNumberFormat="1" applyFont="1" applyBorder="1" applyAlignment="1">
      <alignment horizontal="center" vertical="center"/>
    </xf>
    <xf numFmtId="2" fontId="16" fillId="3" borderId="19" xfId="2" applyNumberFormat="1" applyFont="1" applyFill="1" applyBorder="1" applyAlignment="1">
      <alignment horizontal="center"/>
    </xf>
    <xf numFmtId="166" fontId="26" fillId="0" borderId="0" xfId="6" applyNumberFormat="1" applyFont="1" applyAlignment="1">
      <alignment horizontal="center" vertical="center"/>
    </xf>
    <xf numFmtId="0" fontId="3" fillId="0" borderId="0" xfId="6" applyFont="1" applyAlignment="1">
      <alignment horizontal="center"/>
    </xf>
    <xf numFmtId="0" fontId="2" fillId="0" borderId="0" xfId="6" applyFont="1" applyAlignment="1">
      <alignment horizontal="center"/>
    </xf>
    <xf numFmtId="0" fontId="8" fillId="0" borderId="0" xfId="2"/>
    <xf numFmtId="0" fontId="9" fillId="0" borderId="0" xfId="1" applyAlignment="1" applyProtection="1"/>
    <xf numFmtId="0" fontId="27" fillId="0" borderId="0" xfId="2" applyFont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166" fontId="8" fillId="0" borderId="10" xfId="2" applyNumberFormat="1" applyBorder="1" applyAlignment="1" applyProtection="1">
      <alignment horizontal="center"/>
      <protection locked="0"/>
    </xf>
    <xf numFmtId="166" fontId="8" fillId="0" borderId="9" xfId="2" applyNumberFormat="1" applyBorder="1" applyAlignment="1" applyProtection="1">
      <alignment horizontal="center"/>
      <protection locked="0"/>
    </xf>
    <xf numFmtId="166" fontId="8" fillId="3" borderId="19" xfId="2" applyNumberFormat="1" applyFill="1" applyBorder="1" applyAlignment="1">
      <alignment horizontal="center"/>
    </xf>
    <xf numFmtId="166" fontId="8" fillId="3" borderId="3" xfId="2" applyNumberFormat="1" applyFill="1" applyBorder="1" applyAlignment="1">
      <alignment horizontal="center"/>
    </xf>
    <xf numFmtId="166" fontId="8" fillId="3" borderId="22" xfId="2" applyNumberFormat="1" applyFill="1" applyBorder="1" applyAlignment="1">
      <alignment horizontal="center"/>
    </xf>
    <xf numFmtId="1" fontId="8" fillId="0" borderId="3" xfId="2" applyNumberFormat="1" applyBorder="1" applyAlignment="1" applyProtection="1">
      <alignment horizontal="center"/>
      <protection locked="0"/>
    </xf>
    <xf numFmtId="1" fontId="8" fillId="0" borderId="10" xfId="2" applyNumberFormat="1" applyBorder="1" applyAlignment="1" applyProtection="1">
      <alignment horizontal="center"/>
      <protection locked="0"/>
    </xf>
    <xf numFmtId="1" fontId="8" fillId="0" borderId="9" xfId="2" applyNumberFormat="1" applyBorder="1" applyAlignment="1" applyProtection="1">
      <alignment horizontal="center"/>
      <protection locked="0"/>
    </xf>
    <xf numFmtId="1" fontId="8" fillId="3" borderId="19" xfId="2" applyNumberFormat="1" applyFill="1" applyBorder="1" applyAlignment="1">
      <alignment horizontal="center"/>
    </xf>
    <xf numFmtId="1" fontId="8" fillId="3" borderId="3" xfId="2" applyNumberFormat="1" applyFill="1" applyBorder="1" applyAlignment="1">
      <alignment horizontal="center"/>
    </xf>
    <xf numFmtId="166" fontId="8" fillId="0" borderId="0" xfId="2" applyNumberFormat="1"/>
    <xf numFmtId="1" fontId="8" fillId="0" borderId="0" xfId="2" applyNumberFormat="1"/>
    <xf numFmtId="166" fontId="8" fillId="3" borderId="10" xfId="2" applyNumberFormat="1" applyFill="1" applyBorder="1" applyAlignment="1">
      <alignment horizontal="center"/>
    </xf>
    <xf numFmtId="166" fontId="8" fillId="3" borderId="9" xfId="2" applyNumberFormat="1" applyFill="1" applyBorder="1" applyAlignment="1">
      <alignment horizontal="center"/>
    </xf>
    <xf numFmtId="1" fontId="8" fillId="3" borderId="10" xfId="2" applyNumberFormat="1" applyFill="1" applyBorder="1" applyAlignment="1">
      <alignment horizontal="center"/>
    </xf>
    <xf numFmtId="1" fontId="8" fillId="3" borderId="9" xfId="2" applyNumberFormat="1" applyFill="1" applyBorder="1" applyAlignment="1">
      <alignment horizontal="center"/>
    </xf>
    <xf numFmtId="1" fontId="8" fillId="0" borderId="6" xfId="2" applyNumberFormat="1" applyBorder="1" applyAlignment="1" applyProtection="1">
      <alignment horizontal="center"/>
      <protection locked="0"/>
    </xf>
    <xf numFmtId="1" fontId="8" fillId="0" borderId="5" xfId="2" applyNumberFormat="1" applyBorder="1" applyAlignment="1" applyProtection="1">
      <alignment horizontal="center"/>
      <protection locked="0"/>
    </xf>
    <xf numFmtId="1" fontId="8" fillId="0" borderId="14" xfId="2" applyNumberFormat="1" applyBorder="1" applyAlignment="1" applyProtection="1">
      <alignment horizontal="center"/>
      <protection locked="0"/>
    </xf>
    <xf numFmtId="1" fontId="8" fillId="3" borderId="20" xfId="2" applyNumberFormat="1" applyFill="1" applyBorder="1" applyAlignment="1">
      <alignment horizontal="center"/>
    </xf>
    <xf numFmtId="0" fontId="28" fillId="0" borderId="0" xfId="2" applyFont="1" applyAlignment="1">
      <alignment horizontal="center"/>
    </xf>
    <xf numFmtId="165" fontId="16" fillId="3" borderId="9" xfId="2" applyNumberFormat="1" applyFont="1" applyFill="1" applyBorder="1" applyAlignment="1">
      <alignment horizontal="left" vertical="center"/>
    </xf>
    <xf numFmtId="165" fontId="16" fillId="3" borderId="1" xfId="2" applyNumberFormat="1" applyFont="1" applyFill="1" applyBorder="1" applyAlignment="1">
      <alignment horizontal="left" vertical="center"/>
    </xf>
    <xf numFmtId="165" fontId="16" fillId="3" borderId="10" xfId="2" applyNumberFormat="1" applyFont="1" applyFill="1" applyBorder="1" applyAlignment="1">
      <alignment horizontal="left" vertical="center"/>
    </xf>
    <xf numFmtId="2" fontId="8" fillId="0" borderId="3" xfId="2" applyNumberFormat="1" applyBorder="1" applyAlignment="1" applyProtection="1">
      <alignment horizontal="center"/>
      <protection locked="0"/>
    </xf>
    <xf numFmtId="2" fontId="8" fillId="0" borderId="10" xfId="2" applyNumberFormat="1" applyBorder="1" applyAlignment="1" applyProtection="1">
      <alignment horizontal="center"/>
      <protection locked="0"/>
    </xf>
    <xf numFmtId="2" fontId="8" fillId="0" borderId="9" xfId="2" applyNumberFormat="1" applyBorder="1" applyAlignment="1" applyProtection="1">
      <alignment horizontal="center"/>
      <protection locked="0"/>
    </xf>
    <xf numFmtId="2" fontId="8" fillId="3" borderId="19" xfId="2" applyNumberFormat="1" applyFill="1" applyBorder="1" applyAlignment="1">
      <alignment horizontal="center"/>
    </xf>
    <xf numFmtId="2" fontId="8" fillId="3" borderId="3" xfId="2" applyNumberFormat="1" applyFill="1" applyBorder="1" applyAlignment="1">
      <alignment horizontal="center"/>
    </xf>
    <xf numFmtId="2" fontId="8" fillId="3" borderId="22" xfId="2" applyNumberFormat="1" applyFill="1" applyBorder="1" applyAlignment="1">
      <alignment horizontal="center"/>
    </xf>
    <xf numFmtId="2" fontId="8" fillId="0" borderId="0" xfId="2" applyNumberFormat="1"/>
    <xf numFmtId="166" fontId="8" fillId="0" borderId="11" xfId="2" applyNumberFormat="1" applyBorder="1" applyAlignment="1" applyProtection="1">
      <alignment horizontal="center"/>
      <protection locked="0"/>
    </xf>
    <xf numFmtId="166" fontId="8" fillId="0" borderId="13" xfId="2" applyNumberFormat="1" applyBorder="1" applyAlignment="1" applyProtection="1">
      <alignment horizontal="center"/>
      <protection locked="0"/>
    </xf>
    <xf numFmtId="166" fontId="8" fillId="0" borderId="12" xfId="2" applyNumberFormat="1" applyBorder="1" applyAlignment="1" applyProtection="1">
      <alignment horizontal="center"/>
      <protection locked="0"/>
    </xf>
    <xf numFmtId="166" fontId="8" fillId="0" borderId="6" xfId="2" applyNumberFormat="1" applyBorder="1" applyAlignment="1" applyProtection="1">
      <alignment horizontal="center"/>
      <protection locked="0"/>
    </xf>
    <xf numFmtId="166" fontId="8" fillId="0" borderId="5" xfId="2" applyNumberFormat="1" applyBorder="1" applyAlignment="1" applyProtection="1">
      <alignment horizontal="center"/>
      <protection locked="0"/>
    </xf>
    <xf numFmtId="166" fontId="8" fillId="0" borderId="14" xfId="2" applyNumberFormat="1" applyBorder="1" applyAlignment="1" applyProtection="1">
      <alignment horizontal="center"/>
      <protection locked="0"/>
    </xf>
    <xf numFmtId="0" fontId="8" fillId="0" borderId="0" xfId="2" applyAlignment="1">
      <alignment horizontal="center"/>
    </xf>
    <xf numFmtId="0" fontId="16" fillId="3" borderId="9" xfId="2" applyFont="1" applyFill="1" applyBorder="1" applyAlignment="1">
      <alignment vertical="center"/>
    </xf>
    <xf numFmtId="0" fontId="16" fillId="3" borderId="1" xfId="2" applyFont="1" applyFill="1" applyBorder="1" applyAlignment="1">
      <alignment vertical="center"/>
    </xf>
    <xf numFmtId="0" fontId="16" fillId="3" borderId="10" xfId="2" applyFont="1" applyFill="1" applyBorder="1" applyAlignment="1">
      <alignment vertical="center"/>
    </xf>
    <xf numFmtId="0" fontId="16" fillId="3" borderId="9" xfId="2" applyFont="1" applyFill="1" applyBorder="1" applyAlignment="1">
      <alignment horizontal="left" vertical="center"/>
    </xf>
    <xf numFmtId="0" fontId="16" fillId="3" borderId="1" xfId="2" applyFont="1" applyFill="1" applyBorder="1" applyAlignment="1">
      <alignment horizontal="left" vertical="center"/>
    </xf>
    <xf numFmtId="0" fontId="8" fillId="0" borderId="2" xfId="2" applyBorder="1" applyAlignment="1" applyProtection="1">
      <alignment horizontal="left" vertical="center"/>
      <protection locked="0"/>
    </xf>
    <xf numFmtId="0" fontId="16" fillId="3" borderId="2" xfId="2" applyFont="1" applyFill="1" applyBorder="1" applyAlignment="1">
      <alignment horizontal="left" vertical="center"/>
    </xf>
    <xf numFmtId="0" fontId="12" fillId="3" borderId="3" xfId="5" applyFont="1" applyFill="1" applyBorder="1" applyAlignment="1">
      <alignment horizontal="left" vertical="center"/>
    </xf>
    <xf numFmtId="0" fontId="8" fillId="0" borderId="3" xfId="2" applyBorder="1" applyAlignment="1" applyProtection="1">
      <alignment horizontal="left" vertical="center"/>
      <protection locked="0"/>
    </xf>
    <xf numFmtId="0" fontId="12" fillId="3" borderId="11" xfId="5" applyFont="1" applyFill="1" applyBorder="1" applyAlignment="1">
      <alignment horizontal="left" vertical="center"/>
    </xf>
    <xf numFmtId="0" fontId="1" fillId="0" borderId="0" xfId="5" applyFont="1"/>
    <xf numFmtId="0" fontId="1" fillId="5" borderId="3" xfId="5" applyFont="1" applyFill="1" applyBorder="1" applyAlignment="1" applyProtection="1">
      <alignment horizontal="center"/>
      <protection locked="0"/>
    </xf>
    <xf numFmtId="166" fontId="1" fillId="0" borderId="3" xfId="5" applyNumberFormat="1" applyFont="1" applyBorder="1" applyAlignment="1" applyProtection="1">
      <alignment horizontal="center"/>
      <protection locked="0"/>
    </xf>
    <xf numFmtId="0" fontId="0" fillId="0" borderId="3" xfId="5" applyFont="1" applyBorder="1" applyAlignment="1" applyProtection="1">
      <alignment horizontal="left" vertical="center"/>
      <protection locked="0"/>
    </xf>
    <xf numFmtId="0" fontId="8" fillId="0" borderId="0" xfId="2" applyAlignment="1">
      <alignment vertical="center"/>
    </xf>
    <xf numFmtId="0" fontId="1" fillId="0" borderId="0" xfId="5" applyFont="1" applyAlignment="1">
      <alignment vertical="center"/>
    </xf>
    <xf numFmtId="165" fontId="8" fillId="0" borderId="0" xfId="2" applyNumberFormat="1" applyAlignment="1">
      <alignment vertical="center"/>
    </xf>
    <xf numFmtId="0" fontId="8" fillId="0" borderId="0" xfId="2" applyAlignment="1">
      <alignment horizontal="left" vertical="center"/>
    </xf>
    <xf numFmtId="0" fontId="12" fillId="0" borderId="8" xfId="5" applyFont="1" applyBorder="1"/>
    <xf numFmtId="0" fontId="8" fillId="5" borderId="3" xfId="2" applyFill="1" applyBorder="1" applyAlignment="1" applyProtection="1">
      <alignment horizontal="center"/>
      <protection locked="0"/>
    </xf>
    <xf numFmtId="167" fontId="8" fillId="3" borderId="3" xfId="2" applyNumberFormat="1" applyFill="1" applyBorder="1" applyAlignment="1">
      <alignment horizontal="center"/>
    </xf>
    <xf numFmtId="167" fontId="8" fillId="3" borderId="22" xfId="2" applyNumberFormat="1" applyFill="1" applyBorder="1" applyAlignment="1">
      <alignment horizontal="center"/>
    </xf>
    <xf numFmtId="166" fontId="8" fillId="3" borderId="6" xfId="2" applyNumberFormat="1" applyFill="1" applyBorder="1" applyAlignment="1">
      <alignment horizontal="center"/>
    </xf>
    <xf numFmtId="166" fontId="8" fillId="3" borderId="23" xfId="2" applyNumberForma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4" borderId="0" xfId="0" applyFont="1" applyFill="1" applyAlignment="1">
      <alignment horizontal="center" vertical="top"/>
    </xf>
    <xf numFmtId="0" fontId="21" fillId="2" borderId="0" xfId="2" applyFont="1" applyFill="1" applyAlignment="1">
      <alignment horizontal="left"/>
    </xf>
    <xf numFmtId="0" fontId="21" fillId="2" borderId="0" xfId="2" applyFont="1" applyFill="1" applyAlignment="1">
      <alignment horizontal="center"/>
    </xf>
    <xf numFmtId="0" fontId="21" fillId="2" borderId="0" xfId="2" applyFont="1" applyFill="1" applyAlignment="1">
      <alignment horizontal="right"/>
    </xf>
    <xf numFmtId="0" fontId="16" fillId="3" borderId="9" xfId="2" applyFont="1" applyFill="1" applyBorder="1" applyAlignment="1">
      <alignment horizontal="left" vertical="center"/>
    </xf>
    <xf numFmtId="0" fontId="16" fillId="3" borderId="1" xfId="2" applyFont="1" applyFill="1" applyBorder="1" applyAlignment="1">
      <alignment horizontal="left" vertical="center"/>
    </xf>
    <xf numFmtId="164" fontId="8" fillId="0" borderId="9" xfId="2" applyNumberFormat="1" applyBorder="1" applyAlignment="1" applyProtection="1">
      <alignment horizontal="left" vertical="center"/>
      <protection locked="0"/>
    </xf>
    <xf numFmtId="164" fontId="8" fillId="0" borderId="10" xfId="2" applyNumberFormat="1" applyBorder="1" applyAlignment="1" applyProtection="1">
      <alignment horizontal="left" vertical="center"/>
      <protection locked="0"/>
    </xf>
    <xf numFmtId="0" fontId="16" fillId="3" borderId="10" xfId="2" applyFont="1" applyFill="1" applyBorder="1" applyAlignment="1">
      <alignment horizontal="left" vertical="center"/>
    </xf>
    <xf numFmtId="0" fontId="8" fillId="0" borderId="3" xfId="2" applyBorder="1" applyAlignment="1" applyProtection="1">
      <alignment horizontal="left" vertical="center"/>
      <protection locked="0"/>
    </xf>
    <xf numFmtId="0" fontId="8" fillId="0" borderId="9" xfId="2" applyBorder="1" applyAlignment="1" applyProtection="1">
      <alignment horizontal="left" vertical="center"/>
      <protection locked="0"/>
    </xf>
    <xf numFmtId="0" fontId="8" fillId="0" borderId="10" xfId="2" applyBorder="1" applyAlignment="1" applyProtection="1">
      <alignment horizontal="left" vertical="center"/>
      <protection locked="0"/>
    </xf>
    <xf numFmtId="14" fontId="8" fillId="0" borderId="9" xfId="2" applyNumberFormat="1" applyBorder="1" applyAlignment="1" applyProtection="1">
      <alignment horizontal="left" vertical="center"/>
      <protection locked="0"/>
    </xf>
    <xf numFmtId="14" fontId="8" fillId="0" borderId="10" xfId="2" applyNumberFormat="1" applyBorder="1" applyAlignment="1" applyProtection="1">
      <alignment horizontal="left" vertical="center"/>
      <protection locked="0"/>
    </xf>
    <xf numFmtId="0" fontId="8" fillId="0" borderId="7" xfId="2" applyBorder="1" applyAlignment="1" applyProtection="1">
      <alignment horizontal="left" vertical="center"/>
      <protection locked="0"/>
    </xf>
    <xf numFmtId="0" fontId="8" fillId="0" borderId="4" xfId="2" applyBorder="1" applyAlignment="1" applyProtection="1">
      <alignment horizontal="left" vertical="center"/>
      <protection locked="0"/>
    </xf>
    <xf numFmtId="0" fontId="8" fillId="0" borderId="0" xfId="2" applyAlignment="1" applyProtection="1">
      <alignment vertical="center"/>
      <protection locked="0"/>
    </xf>
    <xf numFmtId="0" fontId="0" fillId="0" borderId="11" xfId="5" applyFont="1" applyBorder="1" applyAlignment="1" applyProtection="1">
      <alignment horizontal="left" vertical="center"/>
      <protection locked="0"/>
    </xf>
    <xf numFmtId="0" fontId="26" fillId="0" borderId="11" xfId="5" applyFont="1" applyBorder="1" applyAlignment="1" applyProtection="1">
      <alignment horizontal="left" vertical="center"/>
      <protection locked="0"/>
    </xf>
    <xf numFmtId="0" fontId="16" fillId="3" borderId="3" xfId="2" applyFont="1" applyFill="1" applyBorder="1" applyAlignment="1">
      <alignment horizontal="left" vertical="center"/>
    </xf>
    <xf numFmtId="0" fontId="9" fillId="0" borderId="3" xfId="1" applyNumberFormat="1" applyBorder="1" applyAlignment="1" applyProtection="1">
      <alignment horizontal="left" vertical="center"/>
      <protection locked="0"/>
    </xf>
    <xf numFmtId="0" fontId="8" fillId="0" borderId="0" xfId="2" applyAlignment="1">
      <alignment horizontal="center"/>
    </xf>
    <xf numFmtId="0" fontId="1" fillId="0" borderId="0" xfId="5" applyFont="1"/>
    <xf numFmtId="0" fontId="8" fillId="0" borderId="0" xfId="2"/>
    <xf numFmtId="0" fontId="16" fillId="3" borderId="9" xfId="2" applyFont="1" applyFill="1" applyBorder="1" applyAlignment="1">
      <alignment vertical="center"/>
    </xf>
    <xf numFmtId="0" fontId="16" fillId="3" borderId="1" xfId="2" applyFont="1" applyFill="1" applyBorder="1" applyAlignment="1">
      <alignment vertical="center"/>
    </xf>
    <xf numFmtId="0" fontId="16" fillId="3" borderId="10" xfId="2" applyFont="1" applyFill="1" applyBorder="1" applyAlignment="1">
      <alignment vertical="center"/>
    </xf>
    <xf numFmtId="0" fontId="8" fillId="0" borderId="1" xfId="2" applyBorder="1" applyAlignment="1" applyProtection="1">
      <alignment horizontal="left" vertical="center"/>
      <protection locked="0"/>
    </xf>
  </cellXfs>
  <cellStyles count="7">
    <cellStyle name="Hyperlink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3 2" xfId="6" xr:uid="{00000000-0005-0000-0000-000004000000}"/>
    <cellStyle name="Normal 4" xfId="3" xr:uid="{00000000-0005-0000-0000-000005000000}"/>
    <cellStyle name="Normal 5" xfId="5" xr:uid="{00000000-0005-0000-0000-000006000000}"/>
  </cellStyles>
  <dxfs count="0"/>
  <tableStyles count="1" defaultTableStyle="TableStyleMedium9" defaultPivotStyle="PivotStyleLight16">
    <tableStyle name="Invisible" pivot="0" table="0" count="0" xr9:uid="{CA4F8250-2CDA-4A8A-9637-F22C5E57953F}"/>
  </tableStyles>
  <colors>
    <mruColors>
      <color rgb="FF63CA06"/>
      <color rgb="FF0000FF"/>
      <color rgb="FF99CCFF"/>
      <color rgb="FFFFFF00"/>
      <color rgb="FF6699FF"/>
      <color rgb="FF3399FF"/>
      <color rgb="FFFFFFFF"/>
      <color rgb="FFCCECFF"/>
      <color rgb="FF1302F0"/>
      <color rgb="FFE52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CD3+/CD8+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479604111986004E-2"/>
          <c:y val="0.14494301994301995"/>
          <c:w val="0.73359817002041416"/>
          <c:h val="0.5961305973116997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,Normal!$E$27)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77B-9F8F-8EC8892D0414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,Normal!$D$27)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B-477B-9F8F-8EC8892D0414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,Normal!$C$27)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B-477B-9F8F-8EC8892D0414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Chart'!$AC$10,'Normal Chart'!$AC$10)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B-477B-9F8F-8EC8892D0414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Chart'!$AB$10,'Normal Chart'!$AB$10)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6B-477B-9F8F-8EC8892D0414}"/>
            </c:ext>
          </c:extLst>
        </c:ser>
        <c:ser>
          <c:idx val="5"/>
          <c:order val="5"/>
          <c:tx>
            <c:v>CD3+/CD8+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Normal!$H$27:$BQ$27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6B-477B-9F8F-8EC8892D0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125568"/>
        <c:axId val="106135936"/>
      </c:lineChart>
      <c:catAx>
        <c:axId val="1061255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06135936"/>
        <c:crosses val="autoZero"/>
        <c:auto val="0"/>
        <c:lblAlgn val="ctr"/>
        <c:lblOffset val="100"/>
        <c:tickLblSkip val="2"/>
        <c:noMultiLvlLbl val="0"/>
      </c:catAx>
      <c:valAx>
        <c:axId val="106135936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61255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779418197725284"/>
          <c:y val="0.1499372237561214"/>
          <c:w val="0.16887248468941382"/>
          <c:h val="0.6267938098646760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CD19+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425688976377954E-2"/>
          <c:y val="0.14813540602361489"/>
          <c:w val="0.73654272382618835"/>
          <c:h val="0.59204576474695347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,Normal!$E$33)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6-4D2F-AD9E-EC20C0A348F9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,Normal!$D$33)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6-4D2F-AD9E-EC20C0A348F9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,Normal!$C$33)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6-4D2F-AD9E-EC20C0A348F9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Chart'!$AC$15,'Normal Chart'!$AC$15)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66-4D2F-AD9E-EC20C0A348F9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Chart'!$AB$15,'Normal Chart'!$AB$15)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66-4D2F-AD9E-EC20C0A348F9}"/>
            </c:ext>
          </c:extLst>
        </c:ser>
        <c:ser>
          <c:idx val="5"/>
          <c:order val="5"/>
          <c:tx>
            <c:v>CD19+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Normal!$H$33:$BQ$33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66-4D2F-AD9E-EC20C0A34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34496"/>
        <c:axId val="223836416"/>
      </c:lineChart>
      <c:catAx>
        <c:axId val="223834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3836416"/>
        <c:crosses val="autoZero"/>
        <c:auto val="0"/>
        <c:lblAlgn val="ctr"/>
        <c:lblOffset val="100"/>
        <c:tickLblSkip val="2"/>
        <c:noMultiLvlLbl val="0"/>
      </c:catAx>
      <c:valAx>
        <c:axId val="223836416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3834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332221493146695"/>
          <c:y val="0.14523923145970391"/>
          <c:w val="0.17334445173519977"/>
          <c:h val="0.59299917055822571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44" l="0.70000000000000062" r="0.70000000000000062" t="0.75000000000001044" header="0.30000000000000032" footer="0.30000000000000032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CD34+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513651939340918E-2"/>
          <c:y val="0.13765693994133091"/>
          <c:w val="0.73409448818897649"/>
          <c:h val="0.59612730336909492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,Normal!$E$40)</c:f>
              <c:numCache>
                <c:formatCode>0.00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573-B17D-E4D75AE183FE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,Normal!$D$40)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573-B17D-E4D75AE183FE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,Normal!$C$40)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B-4573-B17D-E4D75AE183FE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Chart'!$AC$16,'Normal Chart'!$AC$16)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B-4573-B17D-E4D75AE183FE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Chart'!$AB$16,'Normal Chart'!$AB$16)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B-4573-B17D-E4D75AE183FE}"/>
            </c:ext>
          </c:extLst>
        </c:ser>
        <c:ser>
          <c:idx val="5"/>
          <c:order val="5"/>
          <c:tx>
            <c:v>CD34+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Normal!$H$40:$BQ$40</c:f>
              <c:numCache>
                <c:formatCode>0.00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B-4573-B17D-E4D75AE18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95200"/>
        <c:axId val="225013760"/>
      </c:lineChart>
      <c:catAx>
        <c:axId val="2249952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5013760"/>
        <c:crosses val="autoZero"/>
        <c:auto val="0"/>
        <c:lblAlgn val="ctr"/>
        <c:lblOffset val="100"/>
        <c:tickLblSkip val="2"/>
        <c:noMultiLvlLbl val="0"/>
      </c:catAx>
      <c:valAx>
        <c:axId val="225013760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49952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00740011665207"/>
          <c:y val="0.13802422424469671"/>
          <c:w val="0.17565926655001457"/>
          <c:h val="0.6254667030257581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44" l="0.70000000000000062" r="0.70000000000000062" t="0.75000000000001044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CD34+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68288859725868E-2"/>
          <c:y val="0.12981380268643161"/>
          <c:w val="0.74128244386118403"/>
          <c:h val="0.60494739293951894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,Normal!$E$41)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34C-AEB0-9A9F21A06394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,Normal!$D$41)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D-434C-AEB0-9A9F21A06394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,Normal!$C$41)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D-434C-AEB0-9A9F21A06394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Chart'!$AC$17,'Normal Chart'!$AC$17)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1D-434C-AEB0-9A9F21A06394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Chart'!$AB$17,'Normal Chart'!$AB$17)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1D-434C-AEB0-9A9F21A06394}"/>
            </c:ext>
          </c:extLst>
        </c:ser>
        <c:ser>
          <c:idx val="5"/>
          <c:order val="5"/>
          <c:tx>
            <c:v>CD34+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Normal!$H$41:$BQ$41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1D-434C-AEB0-9A9F21A0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62272"/>
        <c:axId val="225072640"/>
      </c:lineChart>
      <c:catAx>
        <c:axId val="2250622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25072640"/>
        <c:crosses val="autoZero"/>
        <c:auto val="0"/>
        <c:lblAlgn val="ctr"/>
        <c:lblOffset val="100"/>
        <c:tickLblSkip val="2"/>
        <c:noMultiLvlLbl val="0"/>
      </c:catAx>
      <c:valAx>
        <c:axId val="225072640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5062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00740011665207"/>
          <c:y val="0.12720171342218589"/>
          <c:w val="0.17565926655001457"/>
          <c:h val="0.63989671745577259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44" l="0.70000000000000062" r="0.70000000000000062" t="0.750000000000010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CD3+/CD8+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479604111986004E-2"/>
          <c:y val="0.14494301994301995"/>
          <c:w val="0.73359817002041416"/>
          <c:h val="0.5961305973116997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Low'!$E$25,'CD4 Low'!$E$25)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F-4A19-B63E-404923EC6D5D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Low'!$D$25,'CD4 Low'!$D$25)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F-4A19-B63E-404923EC6D5D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Low'!$C$25,'CD4 Low'!$C$25)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F-4A19-B63E-404923EC6D5D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Chart'!$AC$10,'CD4 Low Chart'!$AC$10)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EF-4A19-B63E-404923EC6D5D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Chart'!$AB$10,'CD4 Low Chart'!$AB$10)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EF-4A19-B63E-404923EC6D5D}"/>
            </c:ext>
          </c:extLst>
        </c:ser>
        <c:ser>
          <c:idx val="5"/>
          <c:order val="5"/>
          <c:tx>
            <c:v>CD3+/CD8+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Low'!$H$25:$BQ$25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EF-4A19-B63E-404923EC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784256"/>
        <c:axId val="236794624"/>
      </c:lineChart>
      <c:catAx>
        <c:axId val="2367842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6794624"/>
        <c:crosses val="autoZero"/>
        <c:auto val="0"/>
        <c:lblAlgn val="ctr"/>
        <c:lblOffset val="100"/>
        <c:tickLblSkip val="2"/>
        <c:noMultiLvlLbl val="0"/>
      </c:catAx>
      <c:valAx>
        <c:axId val="23679462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6784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779418197725284"/>
          <c:y val="0.1499372237561214"/>
          <c:w val="0.16887248468941382"/>
          <c:h val="0.6267938098646760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CD3+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533318751822686E-2"/>
          <c:y val="0.14745940848303055"/>
          <c:w val="0.73204232283464565"/>
          <c:h val="0.5979826385338196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Low'!$E$22,'CD4 Low'!$E$22)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C-4ACD-ADCD-9886B73B0EE4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Low'!$D$22,'CD4 Low'!$D$22)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C-4ACD-ADCD-9886B73B0EE4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Low'!$C$22,'CD4 Low'!$C$22)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C-4ACD-ADCD-9886B73B0EE4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Chart'!$AC$7,'CD4 Low Chart'!$AC$7)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C-4ACD-ADCD-9886B73B0EE4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Chart'!$AB$7,'CD4 Low Chart'!$AB$7)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C-4ACD-ADCD-9886B73B0EE4}"/>
            </c:ext>
          </c:extLst>
        </c:ser>
        <c:ser>
          <c:idx val="5"/>
          <c:order val="5"/>
          <c:tx>
            <c:v>CD3+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Low'!$H$22:$BQ$22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C-4ACD-ADCD-9886B73B0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933504"/>
        <c:axId val="236935424"/>
      </c:lineChart>
      <c:catAx>
        <c:axId val="236933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6935424"/>
        <c:crosses val="autoZero"/>
        <c:auto val="0"/>
        <c:lblAlgn val="ctr"/>
        <c:lblOffset val="100"/>
        <c:tickLblSkip val="2"/>
        <c:noMultiLvlLbl val="0"/>
      </c:catAx>
      <c:valAx>
        <c:axId val="2369354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6933504"/>
        <c:crosses val="autoZero"/>
        <c:crossBetween val="midCat"/>
        <c:majorUnit val="200"/>
      </c:valAx>
    </c:plotArea>
    <c:legend>
      <c:legendPos val="r"/>
      <c:layout>
        <c:manualLayout>
          <c:xMode val="edge"/>
          <c:yMode val="edge"/>
          <c:x val="0.81910925196850393"/>
          <c:y val="0.14064500161164065"/>
          <c:w val="0.16755741469816274"/>
          <c:h val="0.6238488281070129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21" l="0.70000000000000062" r="0.70000000000000062" t="0.75000000000001221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CD3+/CD4+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398166375036452E-2"/>
          <c:y val="0.14494301994301995"/>
          <c:w val="0.73222778142315548"/>
          <c:h val="0.5961305973116997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Low'!$E$24,'CD4 Low'!$E$24)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2-48C2-91C9-AF7414E46977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Low'!$D$24,'CD4 Low'!$D$24)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2-48C2-91C9-AF7414E46977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Low'!$C$24,'CD4 Low'!$C$24)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2-48C2-91C9-AF7414E46977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Chart'!$AC$9,'CD4 Low Chart'!$AC$9)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12-48C2-91C9-AF7414E46977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Chart'!$AB$9,'CD4 Low Chart'!$AB$9)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12-48C2-91C9-AF7414E46977}"/>
            </c:ext>
          </c:extLst>
        </c:ser>
        <c:ser>
          <c:idx val="5"/>
          <c:order val="5"/>
          <c:tx>
            <c:v>CD3+/CD4+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Low'!$H$24:$BQ$24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12-48C2-91C9-AF7414E46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976000"/>
        <c:axId val="236998656"/>
      </c:lineChart>
      <c:catAx>
        <c:axId val="236976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6998656"/>
        <c:crosses val="autoZero"/>
        <c:auto val="0"/>
        <c:lblAlgn val="ctr"/>
        <c:lblOffset val="100"/>
        <c:tickLblSkip val="2"/>
        <c:noMultiLvlLbl val="0"/>
      </c:catAx>
      <c:valAx>
        <c:axId val="2369986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6976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2934164479437"/>
          <c:y val="0.14344371726261493"/>
          <c:w val="0.16983732502187227"/>
          <c:h val="0.63328731635818247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188" l="0.70000000000000095" r="0.70000000000000095" t="0.75000000000001188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CD3+/CD8+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616688538932634E-2"/>
          <c:y val="0.14494301994301995"/>
          <c:w val="0.73721666302128896"/>
          <c:h val="0.59252309370419609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Low'!$E$26,'CD4 Low'!$E$26)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2-4784-97F4-92C88333068D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Low'!$D$26,'CD4 Low'!$D$26)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2-4784-97F4-92C88333068D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Low'!$C$26,'CD4 Low'!$C$26)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2-4784-97F4-92C88333068D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Chart'!$AC$11,'CD4 Low Chart'!$AC$11)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D2-4784-97F4-92C88333068D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Chart'!$AB$11,'CD4 Low Chart'!$AB$11)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D2-4784-97F4-92C88333068D}"/>
            </c:ext>
          </c:extLst>
        </c:ser>
        <c:ser>
          <c:idx val="5"/>
          <c:order val="5"/>
          <c:tx>
            <c:v>CD3+/CD8+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Low'!$H$26:$BQ$26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D2-4784-97F4-92C883330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031424"/>
        <c:axId val="237033344"/>
      </c:lineChart>
      <c:catAx>
        <c:axId val="2370314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7033344"/>
        <c:crosses val="autoZero"/>
        <c:auto val="0"/>
        <c:lblAlgn val="ctr"/>
        <c:lblOffset val="100"/>
        <c:tickLblSkip val="2"/>
        <c:noMultiLvlLbl val="0"/>
      </c:catAx>
      <c:valAx>
        <c:axId val="2370333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7031424"/>
        <c:crosses val="autoZero"/>
        <c:crossBetween val="midCat"/>
        <c:majorUnit val="100"/>
      </c:valAx>
    </c:plotArea>
    <c:legend>
      <c:legendPos val="r"/>
      <c:layout>
        <c:manualLayout>
          <c:xMode val="edge"/>
          <c:yMode val="edge"/>
          <c:x val="0.81682934164479437"/>
          <c:y val="0.1423614661803638"/>
          <c:w val="0.16983732502187227"/>
          <c:h val="0.6343695674404336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</a:t>
            </a:r>
            <a:r>
              <a:rPr lang="en-US" baseline="0"/>
              <a:t> Low</a:t>
            </a:r>
            <a:r>
              <a:rPr lang="en-US"/>
              <a:t> CD3+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320793234179061E-2"/>
          <c:y val="0.14413033270240819"/>
          <c:w val="0.74191192544643147"/>
          <c:h val="0.6019823479353060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Low'!$E$21,'CD4 Low'!$E$21)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234-8498-3366980DEDE6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Low'!$D$21,'CD4 Low'!$D$21)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234-8498-3366980DEDE6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Low'!$C$21,'CD4 Low'!$C$21)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0-4234-8498-3366980DEDE6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Chart'!$AC$6,'CD4 Low Chart'!$AC$6)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C0-4234-8498-3366980DEDE6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Chart'!$AB$6,'CD4 Low Chart'!$AB$6)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C0-4234-8498-3366980DEDE6}"/>
            </c:ext>
          </c:extLst>
        </c:ser>
        <c:ser>
          <c:idx val="5"/>
          <c:order val="5"/>
          <c:tx>
            <c:v>CD3+ % Result</c:v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Low'!$H$21:$BQ$21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C0-4234-8498-3366980DE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25792"/>
        <c:axId val="237427712"/>
      </c:lineChart>
      <c:catAx>
        <c:axId val="2374257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7427712"/>
        <c:crosses val="autoZero"/>
        <c:auto val="0"/>
        <c:lblAlgn val="ctr"/>
        <c:lblOffset val="100"/>
        <c:tickLblSkip val="2"/>
        <c:noMultiLvlLbl val="0"/>
      </c:catAx>
      <c:valAx>
        <c:axId val="23742771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74257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975849372995047"/>
          <c:y val="0.14254961550858775"/>
          <c:w val="0.16353729221347332"/>
          <c:h val="0.6301200986240356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CD3+/CD4+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094287693205018E-2"/>
          <c:y val="0.16061606668667883"/>
          <c:w val="0.73355205599300088"/>
          <c:h val="0.5782385156400904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Low'!$E$23,'CD4 Low'!$E$23)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F-4528-8606-858C8019CC0A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Low'!$D$23,'CD4 Low'!$D$23)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F-4528-8606-858C8019CC0A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Low'!$C$23,'CD4 Low'!$C$23)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F-4528-8606-858C8019CC0A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Chart'!$AC$8,'CD4 Low Chart'!$AC$8)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3F-4528-8606-858C8019CC0A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Chart'!$AB$8,'CD4 Low Chart'!$AB$8)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3F-4528-8606-858C8019CC0A}"/>
            </c:ext>
          </c:extLst>
        </c:ser>
        <c:ser>
          <c:idx val="5"/>
          <c:order val="5"/>
          <c:tx>
            <c:v>CD3+/CD4+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Low'!$H$23:$BQ$23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3F-4528-8606-858C8019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30432"/>
        <c:axId val="237757184"/>
      </c:lineChart>
      <c:catAx>
        <c:axId val="2377304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7757184"/>
        <c:crosses val="autoZero"/>
        <c:auto val="0"/>
        <c:lblAlgn val="ctr"/>
        <c:lblOffset val="100"/>
        <c:tickLblSkip val="2"/>
        <c:noMultiLvlLbl val="0"/>
      </c:catAx>
      <c:valAx>
        <c:axId val="23775718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7730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3599445902599"/>
          <c:y val="0.15443690426854537"/>
          <c:w val="0.17043252405949258"/>
          <c:h val="0.6164796012340563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CD3-/CD16+·CD56+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079159375911344E-2"/>
          <c:y val="0.14976424407126723"/>
          <c:w val="0.73459007728200643"/>
          <c:h val="0.59733129949665387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Low'!$E$28,'CD4 Low'!$E$28)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4-4E85-ABCD-85B51824ABCF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Low'!$D$28,'CD4 Low'!$D$28)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4-4E85-ABCD-85B51824ABCF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Low'!$C$28,'CD4 Low'!$C$28)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4-4E85-ABCD-85B51824ABCF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Chart'!$AC$12,'CD4 Low Chart'!$AC$12)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E4-4E85-ABCD-85B51824ABCF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Chart'!$AB$12,'CD4 Low Chart'!$AB$12)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E4-4E85-ABCD-85B51824ABCF}"/>
            </c:ext>
          </c:extLst>
        </c:ser>
        <c:ser>
          <c:idx val="5"/>
          <c:order val="5"/>
          <c:tx>
            <c:v>CD3-/CD16+·CD56+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Low'!$H$28:$BQ$28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E4-4E85-ABCD-85B51824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059904"/>
        <c:axId val="238061824"/>
      </c:lineChart>
      <c:catAx>
        <c:axId val="2380599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8061824"/>
        <c:crosses val="autoZero"/>
        <c:auto val="0"/>
        <c:lblAlgn val="ctr"/>
        <c:lblOffset val="100"/>
        <c:tickLblSkip val="2"/>
        <c:noMultiLvlLbl val="0"/>
      </c:catAx>
      <c:valAx>
        <c:axId val="23806182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80599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742290026246722"/>
          <c:y val="0.15053828498710389"/>
          <c:w val="0.1692713801399825"/>
          <c:h val="0.61250241447091835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533318751822686E-2"/>
          <c:y val="0.14745940848303055"/>
          <c:w val="0.73204232283464565"/>
          <c:h val="0.5979826385338196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,Normal!$E$23)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D-4A37-BCBA-9B05E1B39CE9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,Normal!$D$23)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D-4A37-BCBA-9B05E1B39CE9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,Normal!$C$23)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D-4A37-BCBA-9B05E1B39CE9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Chart'!$AC$7,'Normal Chart'!$AC$7)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DD-4A37-BCBA-9B05E1B39CE9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Chart'!$AB$7,'Normal Chart'!$AB$7)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DD-4A37-BCBA-9B05E1B39CE9}"/>
            </c:ext>
          </c:extLst>
        </c:ser>
        <c:ser>
          <c:idx val="5"/>
          <c:order val="5"/>
          <c:tx>
            <c:v>CD3+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Normal!$H$23:$BQ$23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DD-4A37-BCBA-9B05E1B3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15776"/>
        <c:axId val="106317696"/>
      </c:lineChart>
      <c:catAx>
        <c:axId val="1063157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06317696"/>
        <c:crosses val="autoZero"/>
        <c:auto val="0"/>
        <c:lblAlgn val="ctr"/>
        <c:lblOffset val="100"/>
        <c:tickLblSkip val="2"/>
        <c:noMultiLvlLbl val="0"/>
      </c:catAx>
      <c:valAx>
        <c:axId val="106317696"/>
        <c:scaling>
          <c:orientation val="minMax"/>
          <c:min val="5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6315776"/>
        <c:crosses val="autoZero"/>
        <c:crossBetween val="midCat"/>
        <c:majorUnit val="200"/>
      </c:valAx>
    </c:plotArea>
    <c:legend>
      <c:legendPos val="r"/>
      <c:layout>
        <c:manualLayout>
          <c:xMode val="edge"/>
          <c:yMode val="edge"/>
          <c:x val="0.81910925196850393"/>
          <c:y val="0.14064500161164065"/>
          <c:w val="0.16755741469816274"/>
          <c:h val="0.6238488281070129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21" l="0.70000000000000062" r="0.70000000000000062" t="0.75000000000001221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CD3-/CD16+·CD56+ #</a:t>
            </a:r>
          </a:p>
        </c:rich>
      </c:tx>
      <c:layout>
        <c:manualLayout>
          <c:xMode val="edge"/>
          <c:yMode val="edge"/>
          <c:x val="0.34885052128900557"/>
          <c:y val="1.5732692504346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293872120151647E-2"/>
          <c:y val="0.15763058026837554"/>
          <c:w val="0.7354980497229513"/>
          <c:h val="0.59204843712717725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Low'!$E$29,'CD4 Low'!$E$29)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5-4F47-B6C7-CE964084871B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Low'!$D$29,'CD4 Low'!$D$29)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5-4F47-B6C7-CE964084871B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Low'!$C$29,'CD4 Low'!$C$29)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5-4F47-B6C7-CE964084871B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Chart'!$AC$13,'CD4 Low Chart'!$AC$13)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5-4F47-B6C7-CE964084871B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Chart'!$AB$13,'CD4 Low Chart'!$AB$13)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35-4F47-B6C7-CE964084871B}"/>
            </c:ext>
          </c:extLst>
        </c:ser>
        <c:ser>
          <c:idx val="5"/>
          <c:order val="5"/>
          <c:tx>
            <c:v>CD3-/CD16+·CD56+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Low'!$H$29:$BQ$29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35-4F47-B6C7-CE964084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499136"/>
        <c:axId val="239509504"/>
      </c:lineChart>
      <c:catAx>
        <c:axId val="239499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9509504"/>
        <c:crosses val="autoZero"/>
        <c:auto val="0"/>
        <c:lblAlgn val="ctr"/>
        <c:lblOffset val="100"/>
        <c:tickLblSkip val="2"/>
        <c:noMultiLvlLbl val="0"/>
      </c:catAx>
      <c:valAx>
        <c:axId val="239509504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9499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81248177311172"/>
          <c:y val="0.15516493061659853"/>
          <c:w val="0.17706610892388452"/>
          <c:h val="0.6564471726682308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</a:t>
            </a:r>
            <a:r>
              <a:rPr lang="en-US" baseline="0"/>
              <a:t> Low</a:t>
            </a:r>
            <a:r>
              <a:rPr lang="en-US"/>
              <a:t> CD19+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616196412948381E-2"/>
          <c:y val="0.14422748176886488"/>
          <c:w val="0.73371290828229807"/>
          <c:h val="0.5964924838940587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Low'!$E$30,'CD4 Low'!$E$30)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6-4EC0-89A9-E6CB27B7A5E8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Low'!$D$30,'CD4 Low'!$D$30)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6-4EC0-89A9-E6CB27B7A5E8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Low'!$C$30,'CD4 Low'!$C$30)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6-4EC0-89A9-E6CB27B7A5E8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Chart'!$AC$14,'CD4 Low Chart'!$AC$14)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6-4EC0-89A9-E6CB27B7A5E8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Chart'!$AB$14,'CD4 Low Chart'!$AB$14)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06-4EC0-89A9-E6CB27B7A5E8}"/>
            </c:ext>
          </c:extLst>
        </c:ser>
        <c:ser>
          <c:idx val="5"/>
          <c:order val="5"/>
          <c:tx>
            <c:v>CD19+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Low'!$H$30:$BQ$30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06-4EC0-89A9-E6CB27B7A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53920"/>
        <c:axId val="239568384"/>
      </c:lineChart>
      <c:catAx>
        <c:axId val="2395539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9568384"/>
        <c:crosses val="autoZero"/>
        <c:auto val="0"/>
        <c:lblAlgn val="ctr"/>
        <c:lblOffset val="100"/>
        <c:tickLblSkip val="2"/>
        <c:noMultiLvlLbl val="0"/>
      </c:catAx>
      <c:valAx>
        <c:axId val="23956838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955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332221493146695"/>
          <c:y val="0.14163172785220032"/>
          <c:w val="0.17334445173519977"/>
          <c:h val="0.6182516958107509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44" l="0.70000000000000062" r="0.70000000000000062" t="0.75000000000001044" header="0.30000000000000032" footer="0.30000000000000032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CD4 Low CD19+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425688976377954E-2"/>
          <c:y val="0.14813540602361489"/>
          <c:w val="0.73654272382618835"/>
          <c:h val="0.59204576474695347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Low'!$E$31,'CD4 Low'!$E$31)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8-4791-80AD-E1DB9679A502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Low'!$D$31,'CD4 Low'!$D$31)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8-4791-80AD-E1DB9679A502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Low'!$C$31,'CD4 Low'!$C$31)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68-4791-80AD-E1DB9679A502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Chart'!$AC$15,'CD4 Low Chart'!$AC$15)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68-4791-80AD-E1DB9679A502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('CD4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Chart'!$AB$15,'CD4 Low Chart'!$AB$15)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68-4791-80AD-E1DB9679A502}"/>
            </c:ext>
          </c:extLst>
        </c:ser>
        <c:ser>
          <c:idx val="5"/>
          <c:order val="5"/>
          <c:tx>
            <c:v>CD19+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'CD4 Low'!$H$20:$BQ$20</c:f>
              <c:numCache>
                <c:formatCode>m/d/yyyy</c:formatCode>
                <c:ptCount val="62"/>
              </c:numCache>
            </c:numRef>
          </c:cat>
          <c:val>
            <c:numRef>
              <c:f>'CD4 Low'!$H$31:$BQ$31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68-4791-80AD-E1DB967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71104"/>
        <c:axId val="239873024"/>
      </c:lineChart>
      <c:catAx>
        <c:axId val="2398711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39873024"/>
        <c:crosses val="autoZero"/>
        <c:auto val="0"/>
        <c:lblAlgn val="ctr"/>
        <c:lblOffset val="100"/>
        <c:tickLblSkip val="2"/>
        <c:noMultiLvlLbl val="0"/>
      </c:catAx>
      <c:valAx>
        <c:axId val="239873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39871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332221493146695"/>
          <c:y val="0.14523923145970391"/>
          <c:w val="0.17334445173519977"/>
          <c:h val="0.59299917055822571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44" l="0.70000000000000062" r="0.70000000000000062" t="0.75000000000001044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CD3+/CD4+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398166375036452E-2"/>
          <c:y val="0.14494301994301995"/>
          <c:w val="0.73222778142315548"/>
          <c:h val="0.59613059731169971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,Normal!$E$25)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4-42BA-AFE2-438B28591F2B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,Normal!$D$25)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4-42BA-AFE2-438B28591F2B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,Normal!$C$25)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4-42BA-AFE2-438B28591F2B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Chart'!$AC$9,'Normal Chart'!$AC$9)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24-42BA-AFE2-438B28591F2B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Chart'!$AB$9,'Normal Chart'!$AB$9)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24-42BA-AFE2-438B28591F2B}"/>
            </c:ext>
          </c:extLst>
        </c:ser>
        <c:ser>
          <c:idx val="5"/>
          <c:order val="5"/>
          <c:tx>
            <c:v>CD3+/CD4+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Normal!$H$25:$BQ$25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24-42BA-AFE2-438B28591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21408"/>
        <c:axId val="155923584"/>
      </c:lineChart>
      <c:catAx>
        <c:axId val="155921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55923584"/>
        <c:crosses val="autoZero"/>
        <c:auto val="0"/>
        <c:lblAlgn val="ctr"/>
        <c:lblOffset val="100"/>
        <c:tickLblSkip val="2"/>
        <c:noMultiLvlLbl val="0"/>
      </c:catAx>
      <c:valAx>
        <c:axId val="155923584"/>
        <c:scaling>
          <c:orientation val="minMax"/>
          <c:min val="2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55921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2934164479437"/>
          <c:y val="0.14344371726261493"/>
          <c:w val="0.16983732502187227"/>
          <c:h val="0.63328731635818247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188" l="0.70000000000000095" r="0.70000000000000095" t="0.75000000000001188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CD3+/CD8+ #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616688538932634E-2"/>
          <c:y val="0.14494301994301995"/>
          <c:w val="0.73721666302128896"/>
          <c:h val="0.59252309370419609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,Normal!$E$28)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E-49BC-B989-6AFFA4AA3F45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,Normal!$D$28)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E-49BC-B989-6AFFA4AA3F45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,Normal!$C$28)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E-49BC-B989-6AFFA4AA3F45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Chart'!$AC$11,'Normal Chart'!$AC$11)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1E-49BC-B989-6AFFA4AA3F45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Chart'!$AB$11,'Normal Chart'!$AB$11)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1E-49BC-B989-6AFFA4AA3F45}"/>
            </c:ext>
          </c:extLst>
        </c:ser>
        <c:ser>
          <c:idx val="5"/>
          <c:order val="5"/>
          <c:tx>
            <c:v>CD3+/CD8+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Normal!$H$28:$BQ$28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1E-49BC-B989-6AFFA4AA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21344"/>
        <c:axId val="205323264"/>
      </c:lineChart>
      <c:catAx>
        <c:axId val="2053213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05323264"/>
        <c:crosses val="autoZero"/>
        <c:auto val="0"/>
        <c:lblAlgn val="ctr"/>
        <c:lblOffset val="100"/>
        <c:tickLblSkip val="2"/>
        <c:noMultiLvlLbl val="0"/>
      </c:catAx>
      <c:valAx>
        <c:axId val="205323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5321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2934164479437"/>
          <c:y val="0.1423614661803638"/>
          <c:w val="0.16983732502187227"/>
          <c:h val="0.6343695674404336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320793234179061E-2"/>
          <c:y val="0.14413033270240819"/>
          <c:w val="0.74191192544643147"/>
          <c:h val="0.6019823479353060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,Normal!$E$22)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6-411F-B84C-787072E40F6B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,Normal!$D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6-411F-B84C-787072E40F6B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,Normal!$C$22)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6-411F-B84C-787072E40F6B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Chart'!$AC$6,'Normal Chart'!$AC$6)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56-411F-B84C-787072E40F6B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Chart'!$AB$6,'Normal Chart'!$AB$6)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56-411F-B84C-787072E40F6B}"/>
            </c:ext>
          </c:extLst>
        </c:ser>
        <c:ser>
          <c:idx val="5"/>
          <c:order val="5"/>
          <c:tx>
            <c:v>CD3+ % Result</c:v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Normal!$H$22:$BQ$22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56-411F-B84C-787072E4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19392"/>
        <c:axId val="201437952"/>
      </c:lineChart>
      <c:catAx>
        <c:axId val="2014193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01437952"/>
        <c:crosses val="autoZero"/>
        <c:auto val="0"/>
        <c:lblAlgn val="ctr"/>
        <c:lblOffset val="100"/>
        <c:tickLblSkip val="2"/>
        <c:noMultiLvlLbl val="0"/>
      </c:catAx>
      <c:valAx>
        <c:axId val="201437952"/>
        <c:scaling>
          <c:orientation val="minMax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1419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975849372995047"/>
          <c:y val="0.14254961550858775"/>
          <c:w val="0.16353729221347332"/>
          <c:h val="0.6301200986240356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CD3+/CD4+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094287693205018E-2"/>
          <c:y val="0.16061606668667883"/>
          <c:w val="0.73355205599300088"/>
          <c:h val="0.5782385156400904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Normal!$H$20:$BP$20</c:f>
              <c:numCache>
                <c:formatCode>m/d/yyyy</c:formatCode>
                <c:ptCount val="61"/>
              </c:numCache>
            </c:numRef>
          </c:cat>
          <c:val>
            <c:numRef>
              <c:f>(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,Normal!$E$24)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7-4EC8-8A39-8A38F0E480CA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Normal!$H$20:$BP$20</c:f>
              <c:numCache>
                <c:formatCode>m/d/yyyy</c:formatCode>
                <c:ptCount val="61"/>
              </c:numCache>
            </c:numRef>
          </c:cat>
          <c:val>
            <c:numRef>
              <c:f>(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,Normal!$D$24)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7-4EC8-8A39-8A38F0E480CA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Normal!$H$20:$BP$20</c:f>
              <c:numCache>
                <c:formatCode>m/d/yyyy</c:formatCode>
                <c:ptCount val="61"/>
              </c:numCache>
            </c:numRef>
          </c:cat>
          <c:val>
            <c:numRef>
              <c:f>(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,Normal!$C$24)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7-4EC8-8A39-8A38F0E480CA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Normal!$H$20:$BP$20</c:f>
              <c:numCache>
                <c:formatCode>m/d/yyyy</c:formatCode>
                <c:ptCount val="61"/>
              </c:numCache>
            </c:numRef>
          </c:cat>
          <c:val>
            <c:numRef>
              <c:f>('Normal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Chart'!$AC$8,'Normal Chart'!$AC$8)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97-4EC8-8A39-8A38F0E480CA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Normal!$H$20:$BP$20</c:f>
              <c:numCache>
                <c:formatCode>m/d/yyyy</c:formatCode>
                <c:ptCount val="61"/>
              </c:numCache>
            </c:numRef>
          </c:cat>
          <c:val>
            <c:numRef>
              <c:f>('Normal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Chart'!$AB$8,'Normal Chart'!$AB$8)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97-4EC8-8A39-8A38F0E480CA}"/>
            </c:ext>
          </c:extLst>
        </c:ser>
        <c:ser>
          <c:idx val="5"/>
          <c:order val="5"/>
          <c:tx>
            <c:v>CD3+/CD4+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Normal!$H$20:$BP$20</c:f>
              <c:numCache>
                <c:formatCode>m/d/yyyy</c:formatCode>
                <c:ptCount val="61"/>
              </c:numCache>
            </c:numRef>
          </c:cat>
          <c:val>
            <c:numRef>
              <c:f>Normal!$H$24:$BQ$24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97-4EC8-8A39-8A38F0E48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29408"/>
        <c:axId val="202131328"/>
      </c:lineChart>
      <c:catAx>
        <c:axId val="202129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02131328"/>
        <c:crosses val="autoZero"/>
        <c:auto val="0"/>
        <c:lblAlgn val="ctr"/>
        <c:lblOffset val="100"/>
        <c:tickLblSkip val="2"/>
        <c:noMultiLvlLbl val="0"/>
      </c:catAx>
      <c:valAx>
        <c:axId val="202131328"/>
        <c:scaling>
          <c:orientation val="minMax"/>
          <c:min val="2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212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3599445902599"/>
          <c:y val="0.15443690426854537"/>
          <c:w val="0.17043252405949258"/>
          <c:h val="0.6164796012340563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CD3-/CD16+·CD56+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079159375911344E-2"/>
          <c:y val="0.14976424407126723"/>
          <c:w val="0.73459007728200643"/>
          <c:h val="0.59733129949665387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,Normal!$E$30)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2-40A6-AD6C-2D5771F36489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,Normal!$D$30)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2-40A6-AD6C-2D5771F36489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,Normal!$C$30)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02-40A6-AD6C-2D5771F36489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Chart'!$AC$12,'Normal Chart'!$AC$12)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02-40A6-AD6C-2D5771F36489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Chart'!$AB$12,'Normal Chart'!$AB$12)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02-40A6-AD6C-2D5771F36489}"/>
            </c:ext>
          </c:extLst>
        </c:ser>
        <c:ser>
          <c:idx val="5"/>
          <c:order val="5"/>
          <c:tx>
            <c:v>CD3-/CD16+·CD56+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Normal!$H$30:$BQ$30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02-40A6-AD6C-2D5771F36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77120"/>
        <c:axId val="204679040"/>
      </c:lineChart>
      <c:catAx>
        <c:axId val="2046771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04679040"/>
        <c:crosses val="autoZero"/>
        <c:auto val="0"/>
        <c:lblAlgn val="ctr"/>
        <c:lblOffset val="100"/>
        <c:tickLblSkip val="2"/>
        <c:noMultiLvlLbl val="0"/>
      </c:catAx>
      <c:valAx>
        <c:axId val="204679040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46771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742290026246722"/>
          <c:y val="0.15053828498710389"/>
          <c:w val="0.1692713801399825"/>
          <c:h val="0.61250241447091835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CD3-/CD16+·CD56+ #</a:t>
            </a:r>
          </a:p>
        </c:rich>
      </c:tx>
      <c:layout>
        <c:manualLayout>
          <c:xMode val="edge"/>
          <c:yMode val="edge"/>
          <c:x val="0.34885052128900557"/>
          <c:y val="1.5732692504346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8293872120151647E-2"/>
          <c:y val="0.15763058026837554"/>
          <c:w val="0.7354980497229513"/>
          <c:h val="0.59204843712717725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,Normal!$E$31)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E-4D0A-AC61-1880FE0BAD22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,Normal!$D$31)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E-4D0A-AC61-1880FE0BAD22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,Normal!$C$31)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E-4D0A-AC61-1880FE0BAD22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Chart'!$AC$13,'Normal Chart'!$AC$13)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CE-4D0A-AC61-1880FE0BAD22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Chart'!$AB$13,'Normal Chart'!$AB$13)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CE-4D0A-AC61-1880FE0BAD22}"/>
            </c:ext>
          </c:extLst>
        </c:ser>
        <c:ser>
          <c:idx val="5"/>
          <c:order val="5"/>
          <c:tx>
            <c:v>CD3-/CD16+·CD56+ #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Normal!$H$31:$BQ$31</c:f>
              <c:numCache>
                <c:formatCode>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CE-4D0A-AC61-1880FE0BA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31904"/>
        <c:axId val="204733824"/>
      </c:lineChart>
      <c:catAx>
        <c:axId val="2047319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04733824"/>
        <c:crosses val="autoZero"/>
        <c:auto val="0"/>
        <c:lblAlgn val="ctr"/>
        <c:lblOffset val="100"/>
        <c:tickLblSkip val="2"/>
        <c:noMultiLvlLbl val="0"/>
      </c:catAx>
      <c:valAx>
        <c:axId val="204733824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47319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81248177311172"/>
          <c:y val="0.15516493061659853"/>
          <c:w val="0.17706610892388452"/>
          <c:h val="0.6564471726682308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CD19+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616196412948381E-2"/>
          <c:y val="0.14422748176886488"/>
          <c:w val="0.73371290828229807"/>
          <c:h val="0.59649248389405873"/>
        </c:manualLayout>
      </c:layout>
      <c:lineChart>
        <c:grouping val="standard"/>
        <c:varyColors val="0"/>
        <c:ser>
          <c:idx val="0"/>
          <c:order val="0"/>
          <c:tx>
            <c:v>Lab Mean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,Normal!$E$32)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9-4731-A520-1630C5152B7F}"/>
            </c:ext>
          </c:extLst>
        </c:ser>
        <c:ser>
          <c:idx val="1"/>
          <c:order val="1"/>
          <c:tx>
            <c:v>Upper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,Normal!$D$32)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9-4731-A520-1630C5152B7F}"/>
            </c:ext>
          </c:extLst>
        </c:ser>
        <c:ser>
          <c:idx val="2"/>
          <c:order val="2"/>
          <c:tx>
            <c:v>Lower Assay Limit</c:v>
          </c:tx>
          <c:spPr>
            <a:ln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,Normal!$C$32)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49-4731-A520-1630C5152B7F}"/>
            </c:ext>
          </c:extLst>
        </c:ser>
        <c:ser>
          <c:idx val="3"/>
          <c:order val="3"/>
          <c:tx>
            <c:v>Upper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Chart'!$AC$14,'Normal Chart'!$AC$14)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49-4731-A520-1630C5152B7F}"/>
            </c:ext>
          </c:extLst>
        </c:ser>
        <c:ser>
          <c:idx val="4"/>
          <c:order val="4"/>
          <c:tx>
            <c:v>Lower 3SD Limit</c:v>
          </c:tx>
          <c:spPr>
            <a:ln>
              <a:solidFill>
                <a:srgbClr val="0000FF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('Normal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Chart'!$AB$14,'Normal Chart'!$AB$14)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49-4731-A520-1630C5152B7F}"/>
            </c:ext>
          </c:extLst>
        </c:ser>
        <c:ser>
          <c:idx val="5"/>
          <c:order val="5"/>
          <c:tx>
            <c:v>CD19+ % Result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cat>
            <c:numRef>
              <c:f>Normal!$H$20:$BQ$20</c:f>
              <c:numCache>
                <c:formatCode>m/d/yyyy</c:formatCode>
                <c:ptCount val="62"/>
              </c:numCache>
            </c:numRef>
          </c:cat>
          <c:val>
            <c:numRef>
              <c:f>Normal!$H$32:$BQ$32</c:f>
              <c:numCache>
                <c:formatCode>0.0</c:formatCode>
                <c:ptCount val="6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49-4731-A520-1630C515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26560"/>
        <c:axId val="217436928"/>
      </c:lineChart>
      <c:catAx>
        <c:axId val="2174265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17436928"/>
        <c:crosses val="autoZero"/>
        <c:auto val="0"/>
        <c:lblAlgn val="ctr"/>
        <c:lblOffset val="100"/>
        <c:tickLblSkip val="2"/>
        <c:noMultiLvlLbl val="0"/>
      </c:catAx>
      <c:valAx>
        <c:axId val="217436928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17426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332221493146695"/>
          <c:y val="0.14163172785220032"/>
          <c:w val="0.17334445173519977"/>
          <c:h val="0.6182516958107509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044" l="0.70000000000000062" r="0.70000000000000062" t="0.75000000000001044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jp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image" Target="../media/image1.jpg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0</xdr:col>
      <xdr:colOff>1847850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1323</xdr:rowOff>
    </xdr:from>
    <xdr:to>
      <xdr:col>17</xdr:col>
      <xdr:colOff>537633</xdr:colOff>
      <xdr:row>109</xdr:row>
      <xdr:rowOff>103346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2379</xdr:rowOff>
    </xdr:from>
    <xdr:to>
      <xdr:col>17</xdr:col>
      <xdr:colOff>537633</xdr:colOff>
      <xdr:row>43</xdr:row>
      <xdr:rowOff>104402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1057</xdr:rowOff>
    </xdr:from>
    <xdr:to>
      <xdr:col>17</xdr:col>
      <xdr:colOff>537633</xdr:colOff>
      <xdr:row>85</xdr:row>
      <xdr:rowOff>103080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110</xdr:row>
      <xdr:rowOff>1321</xdr:rowOff>
    </xdr:from>
    <xdr:to>
      <xdr:col>17</xdr:col>
      <xdr:colOff>537633</xdr:colOff>
      <xdr:row>129</xdr:row>
      <xdr:rowOff>103344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</xdr:row>
      <xdr:rowOff>2381</xdr:rowOff>
    </xdr:from>
    <xdr:to>
      <xdr:col>17</xdr:col>
      <xdr:colOff>537633</xdr:colOff>
      <xdr:row>23</xdr:row>
      <xdr:rowOff>104405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45</xdr:row>
      <xdr:rowOff>170389</xdr:rowOff>
    </xdr:from>
    <xdr:to>
      <xdr:col>17</xdr:col>
      <xdr:colOff>537633</xdr:colOff>
      <xdr:row>65</xdr:row>
      <xdr:rowOff>92496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131</xdr:row>
      <xdr:rowOff>177004</xdr:rowOff>
    </xdr:from>
    <xdr:to>
      <xdr:col>17</xdr:col>
      <xdr:colOff>537633</xdr:colOff>
      <xdr:row>151</xdr:row>
      <xdr:rowOff>99110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151</xdr:row>
      <xdr:rowOff>178333</xdr:rowOff>
    </xdr:from>
    <xdr:to>
      <xdr:col>17</xdr:col>
      <xdr:colOff>548216</xdr:colOff>
      <xdr:row>171</xdr:row>
      <xdr:rowOff>100440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176</xdr:row>
      <xdr:rowOff>3704</xdr:rowOff>
    </xdr:from>
    <xdr:to>
      <xdr:col>17</xdr:col>
      <xdr:colOff>537633</xdr:colOff>
      <xdr:row>195</xdr:row>
      <xdr:rowOff>105728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195</xdr:row>
      <xdr:rowOff>171715</xdr:rowOff>
    </xdr:from>
    <xdr:to>
      <xdr:col>17</xdr:col>
      <xdr:colOff>537633</xdr:colOff>
      <xdr:row>215</xdr:row>
      <xdr:rowOff>93821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218</xdr:row>
      <xdr:rowOff>3964</xdr:rowOff>
    </xdr:from>
    <xdr:to>
      <xdr:col>17</xdr:col>
      <xdr:colOff>537633</xdr:colOff>
      <xdr:row>237</xdr:row>
      <xdr:rowOff>105988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238</xdr:row>
      <xdr:rowOff>2643</xdr:rowOff>
    </xdr:from>
    <xdr:to>
      <xdr:col>17</xdr:col>
      <xdr:colOff>537633</xdr:colOff>
      <xdr:row>257</xdr:row>
      <xdr:rowOff>104666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19050</xdr:colOff>
      <xdr:row>1</xdr:row>
      <xdr:rowOff>15240</xdr:rowOff>
    </xdr:from>
    <xdr:to>
      <xdr:col>3</xdr:col>
      <xdr:colOff>0</xdr:colOff>
      <xdr:row>3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87</xdr:row>
      <xdr:rowOff>15240</xdr:rowOff>
    </xdr:from>
    <xdr:to>
      <xdr:col>3</xdr:col>
      <xdr:colOff>0</xdr:colOff>
      <xdr:row>89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807690"/>
          <a:ext cx="1828800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173</xdr:row>
      <xdr:rowOff>15240</xdr:rowOff>
    </xdr:from>
    <xdr:to>
      <xdr:col>3</xdr:col>
      <xdr:colOff>0</xdr:colOff>
      <xdr:row>175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1409640"/>
          <a:ext cx="1828800" cy="365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0</xdr:col>
      <xdr:colOff>1847850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1323</xdr:rowOff>
    </xdr:from>
    <xdr:to>
      <xdr:col>17</xdr:col>
      <xdr:colOff>572262</xdr:colOff>
      <xdr:row>109</xdr:row>
      <xdr:rowOff>103346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2379</xdr:rowOff>
    </xdr:from>
    <xdr:to>
      <xdr:col>17</xdr:col>
      <xdr:colOff>572262</xdr:colOff>
      <xdr:row>43</xdr:row>
      <xdr:rowOff>104402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1057</xdr:rowOff>
    </xdr:from>
    <xdr:to>
      <xdr:col>17</xdr:col>
      <xdr:colOff>572262</xdr:colOff>
      <xdr:row>85</xdr:row>
      <xdr:rowOff>103080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110</xdr:row>
      <xdr:rowOff>1321</xdr:rowOff>
    </xdr:from>
    <xdr:to>
      <xdr:col>17</xdr:col>
      <xdr:colOff>572262</xdr:colOff>
      <xdr:row>129</xdr:row>
      <xdr:rowOff>103344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</xdr:row>
      <xdr:rowOff>2381</xdr:rowOff>
    </xdr:from>
    <xdr:to>
      <xdr:col>17</xdr:col>
      <xdr:colOff>572262</xdr:colOff>
      <xdr:row>23</xdr:row>
      <xdr:rowOff>104405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45</xdr:row>
      <xdr:rowOff>170389</xdr:rowOff>
    </xdr:from>
    <xdr:to>
      <xdr:col>17</xdr:col>
      <xdr:colOff>572262</xdr:colOff>
      <xdr:row>65</xdr:row>
      <xdr:rowOff>92496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131</xdr:row>
      <xdr:rowOff>177004</xdr:rowOff>
    </xdr:from>
    <xdr:to>
      <xdr:col>17</xdr:col>
      <xdr:colOff>572262</xdr:colOff>
      <xdr:row>151</xdr:row>
      <xdr:rowOff>99110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10582</xdr:colOff>
      <xdr:row>151</xdr:row>
      <xdr:rowOff>178333</xdr:rowOff>
    </xdr:from>
    <xdr:to>
      <xdr:col>18</xdr:col>
      <xdr:colOff>1819</xdr:colOff>
      <xdr:row>171</xdr:row>
      <xdr:rowOff>100440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176</xdr:row>
      <xdr:rowOff>3704</xdr:rowOff>
    </xdr:from>
    <xdr:to>
      <xdr:col>17</xdr:col>
      <xdr:colOff>572262</xdr:colOff>
      <xdr:row>195</xdr:row>
      <xdr:rowOff>105728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195</xdr:row>
      <xdr:rowOff>171715</xdr:rowOff>
    </xdr:from>
    <xdr:to>
      <xdr:col>17</xdr:col>
      <xdr:colOff>572262</xdr:colOff>
      <xdr:row>215</xdr:row>
      <xdr:rowOff>93821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19050</xdr:colOff>
      <xdr:row>1</xdr:row>
      <xdr:rowOff>15240</xdr:rowOff>
    </xdr:from>
    <xdr:to>
      <xdr:col>3</xdr:col>
      <xdr:colOff>0</xdr:colOff>
      <xdr:row>3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87</xdr:row>
      <xdr:rowOff>15240</xdr:rowOff>
    </xdr:from>
    <xdr:to>
      <xdr:col>3</xdr:col>
      <xdr:colOff>0</xdr:colOff>
      <xdr:row>89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807690"/>
          <a:ext cx="1828800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173</xdr:row>
      <xdr:rowOff>15240</xdr:rowOff>
    </xdr:from>
    <xdr:to>
      <xdr:col>3</xdr:col>
      <xdr:colOff>0</xdr:colOff>
      <xdr:row>175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1409640"/>
          <a:ext cx="18288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8"/>
  <sheetViews>
    <sheetView tabSelected="1" zoomScaleNormal="100" zoomScaleSheetLayoutView="100" workbookViewId="0"/>
  </sheetViews>
  <sheetFormatPr defaultColWidth="9.140625" defaultRowHeight="12.75" x14ac:dyDescent="0.2"/>
  <cols>
    <col min="1" max="1" width="10" style="1" customWidth="1"/>
    <col min="2" max="2" width="17.7109375" style="1" customWidth="1"/>
    <col min="3" max="7" width="10.7109375" style="1" customWidth="1"/>
    <col min="8" max="8" width="17.7109375" style="1" customWidth="1"/>
    <col min="9" max="9" width="10" style="1" customWidth="1"/>
    <col min="10" max="16384" width="9.140625" style="1"/>
  </cols>
  <sheetData>
    <row r="1" spans="1:9" ht="15" customHeight="1" x14ac:dyDescent="0.2">
      <c r="B1" s="14"/>
      <c r="C1" s="14"/>
      <c r="D1" s="14"/>
      <c r="E1" s="14"/>
      <c r="F1" s="14"/>
      <c r="G1" s="14"/>
      <c r="H1" s="4"/>
    </row>
    <row r="2" spans="1:9" ht="15" customHeight="1" x14ac:dyDescent="0.2">
      <c r="B2" s="14"/>
      <c r="C2" s="14"/>
      <c r="D2" s="14"/>
      <c r="E2" s="14"/>
      <c r="F2" s="14"/>
      <c r="G2" s="14"/>
      <c r="H2" s="4"/>
    </row>
    <row r="3" spans="1:9" ht="15" customHeight="1" x14ac:dyDescent="0.2">
      <c r="B3" s="14"/>
      <c r="C3" s="14"/>
      <c r="D3" s="14"/>
      <c r="E3" s="14"/>
      <c r="F3" s="14"/>
      <c r="G3" s="14"/>
      <c r="H3" s="4"/>
    </row>
    <row r="4" spans="1:9" ht="15" customHeight="1" x14ac:dyDescent="0.2"/>
    <row r="5" spans="1:9" ht="18.75" x14ac:dyDescent="0.2">
      <c r="A5" s="48"/>
      <c r="B5" s="133" t="s">
        <v>102</v>
      </c>
      <c r="C5" s="133"/>
      <c r="D5" s="133"/>
      <c r="E5" s="133"/>
      <c r="F5" s="133"/>
      <c r="G5" s="133"/>
      <c r="H5" s="133"/>
      <c r="I5" s="48"/>
    </row>
    <row r="7" spans="1:9" x14ac:dyDescent="0.2">
      <c r="B7" s="132" t="s">
        <v>107</v>
      </c>
      <c r="C7" s="132"/>
      <c r="D7" s="132"/>
      <c r="E7" s="132"/>
      <c r="F7" s="132"/>
      <c r="G7" s="132"/>
      <c r="H7" s="132"/>
    </row>
    <row r="8" spans="1:9" x14ac:dyDescent="0.2">
      <c r="B8" s="132"/>
      <c r="C8" s="132"/>
      <c r="D8" s="132"/>
      <c r="E8" s="132"/>
      <c r="F8" s="132"/>
      <c r="G8" s="132"/>
      <c r="H8" s="132"/>
    </row>
    <row r="9" spans="1:9" x14ac:dyDescent="0.2">
      <c r="B9" s="3"/>
      <c r="C9" s="3"/>
      <c r="D9" s="3"/>
      <c r="E9" s="3"/>
      <c r="F9" s="3"/>
      <c r="G9" s="3"/>
      <c r="H9" s="3"/>
    </row>
    <row r="10" spans="1:9" x14ac:dyDescent="0.2">
      <c r="B10" s="131" t="s">
        <v>29</v>
      </c>
      <c r="C10" s="131"/>
      <c r="D10" s="131"/>
      <c r="E10" s="131"/>
      <c r="F10" s="131"/>
      <c r="G10" s="131"/>
      <c r="H10" s="131"/>
    </row>
    <row r="11" spans="1:9" x14ac:dyDescent="0.2">
      <c r="B11" s="131"/>
      <c r="C11" s="131"/>
      <c r="D11" s="131"/>
      <c r="E11" s="131"/>
      <c r="F11" s="131"/>
      <c r="G11" s="131"/>
      <c r="H11" s="131"/>
    </row>
    <row r="12" spans="1:9" ht="12.75" customHeight="1" x14ac:dyDescent="0.2">
      <c r="B12" s="131"/>
      <c r="C12" s="131"/>
      <c r="D12" s="131"/>
      <c r="E12" s="131"/>
      <c r="F12" s="131"/>
      <c r="G12" s="131"/>
      <c r="H12" s="131"/>
    </row>
    <row r="13" spans="1:9" x14ac:dyDescent="0.2">
      <c r="B13" s="2"/>
      <c r="C13" s="2"/>
      <c r="D13" s="2"/>
      <c r="E13" s="2"/>
      <c r="F13" s="2"/>
      <c r="G13" s="2"/>
      <c r="H13" s="2"/>
    </row>
    <row r="14" spans="1:9" x14ac:dyDescent="0.2">
      <c r="B14" s="1" t="s">
        <v>30</v>
      </c>
      <c r="C14" s="6"/>
      <c r="D14" s="6"/>
      <c r="E14" s="6"/>
      <c r="F14" s="6"/>
      <c r="G14" s="6"/>
      <c r="H14" s="6"/>
    </row>
    <row r="15" spans="1:9" x14ac:dyDescent="0.2">
      <c r="B15" s="5"/>
      <c r="C15" s="5"/>
      <c r="D15" s="5"/>
      <c r="E15" s="5"/>
      <c r="F15" s="5"/>
      <c r="G15" s="5"/>
      <c r="H15" s="5"/>
    </row>
    <row r="16" spans="1:9" x14ac:dyDescent="0.2">
      <c r="B16" s="128" t="s">
        <v>31</v>
      </c>
      <c r="C16" s="128"/>
      <c r="D16" s="128"/>
      <c r="E16" s="128"/>
      <c r="F16" s="128"/>
      <c r="G16" s="128"/>
      <c r="H16" s="128"/>
    </row>
    <row r="17" spans="2:8" x14ac:dyDescent="0.2">
      <c r="B17" s="128"/>
      <c r="C17" s="128"/>
      <c r="D17" s="128"/>
      <c r="E17" s="128"/>
      <c r="F17" s="128"/>
      <c r="G17" s="128"/>
      <c r="H17" s="128"/>
    </row>
    <row r="18" spans="2:8" x14ac:dyDescent="0.2">
      <c r="B18" s="3"/>
      <c r="C18" s="3"/>
      <c r="D18" s="3"/>
      <c r="E18" s="3"/>
      <c r="F18" s="3"/>
      <c r="G18" s="3"/>
      <c r="H18" s="3"/>
    </row>
    <row r="19" spans="2:8" x14ac:dyDescent="0.2">
      <c r="B19" s="128" t="s">
        <v>32</v>
      </c>
      <c r="C19" s="128"/>
      <c r="D19" s="128"/>
      <c r="E19" s="128"/>
      <c r="F19" s="128"/>
      <c r="G19" s="128"/>
      <c r="H19" s="128"/>
    </row>
    <row r="20" spans="2:8" x14ac:dyDescent="0.2">
      <c r="B20" s="128"/>
      <c r="C20" s="128"/>
      <c r="D20" s="128"/>
      <c r="E20" s="128"/>
      <c r="F20" s="128"/>
      <c r="G20" s="128"/>
      <c r="H20" s="128"/>
    </row>
    <row r="21" spans="2:8" x14ac:dyDescent="0.2">
      <c r="B21" s="3"/>
      <c r="C21" s="3"/>
      <c r="D21" s="3"/>
      <c r="E21" s="3"/>
      <c r="F21" s="3"/>
      <c r="G21" s="3"/>
      <c r="H21" s="3"/>
    </row>
    <row r="22" spans="2:8" x14ac:dyDescent="0.2">
      <c r="B22" s="128" t="s">
        <v>33</v>
      </c>
      <c r="C22" s="128"/>
      <c r="D22" s="128"/>
      <c r="E22" s="128"/>
      <c r="F22" s="128"/>
      <c r="G22" s="128"/>
      <c r="H22" s="128"/>
    </row>
    <row r="23" spans="2:8" x14ac:dyDescent="0.2">
      <c r="B23" s="128"/>
      <c r="C23" s="128"/>
      <c r="D23" s="128"/>
      <c r="E23" s="128"/>
      <c r="F23" s="128"/>
      <c r="G23" s="128"/>
      <c r="H23" s="128"/>
    </row>
    <row r="25" spans="2:8" ht="25.5" customHeight="1" x14ac:dyDescent="0.2">
      <c r="B25" s="128" t="s">
        <v>103</v>
      </c>
      <c r="C25" s="128"/>
      <c r="D25" s="128"/>
      <c r="E25" s="128"/>
      <c r="F25" s="128"/>
      <c r="G25" s="128"/>
      <c r="H25" s="128"/>
    </row>
    <row r="26" spans="2:8" x14ac:dyDescent="0.2">
      <c r="C26" s="7" t="s">
        <v>17</v>
      </c>
      <c r="D26" s="3"/>
      <c r="E26" s="3"/>
      <c r="F26" s="3"/>
      <c r="G26" s="3"/>
      <c r="H26" s="3"/>
    </row>
    <row r="27" spans="2:8" ht="12.75" customHeight="1" x14ac:dyDescent="0.2">
      <c r="C27" s="9" t="s">
        <v>18</v>
      </c>
      <c r="D27" s="128" t="s">
        <v>23</v>
      </c>
      <c r="E27" s="128"/>
      <c r="F27" s="128"/>
      <c r="G27" s="128"/>
      <c r="H27" s="128"/>
    </row>
    <row r="28" spans="2:8" ht="12.75" customHeight="1" x14ac:dyDescent="0.2">
      <c r="C28" s="11" t="s">
        <v>19</v>
      </c>
      <c r="D28" s="129" t="s">
        <v>26</v>
      </c>
      <c r="E28" s="129"/>
      <c r="F28" s="129"/>
      <c r="G28" s="129"/>
      <c r="H28" s="129"/>
    </row>
    <row r="29" spans="2:8" x14ac:dyDescent="0.2">
      <c r="B29" s="10"/>
      <c r="C29" s="13"/>
      <c r="D29" s="129"/>
      <c r="E29" s="129"/>
      <c r="F29" s="129"/>
      <c r="G29" s="129"/>
      <c r="H29" s="129"/>
    </row>
    <row r="30" spans="2:8" x14ac:dyDescent="0.2">
      <c r="C30" s="7" t="s">
        <v>20</v>
      </c>
      <c r="D30" s="3"/>
      <c r="E30" s="3"/>
      <c r="F30" s="3"/>
      <c r="G30" s="3"/>
      <c r="H30" s="3"/>
    </row>
    <row r="31" spans="2:8" ht="12.75" customHeight="1" x14ac:dyDescent="0.2">
      <c r="C31" s="9" t="s">
        <v>18</v>
      </c>
      <c r="D31" s="128" t="s">
        <v>23</v>
      </c>
      <c r="E31" s="128"/>
      <c r="F31" s="128"/>
      <c r="G31" s="128"/>
      <c r="H31" s="128"/>
    </row>
    <row r="32" spans="2:8" x14ac:dyDescent="0.2">
      <c r="C32" s="12" t="s">
        <v>19</v>
      </c>
      <c r="D32" s="130" t="s">
        <v>24</v>
      </c>
      <c r="E32" s="130"/>
      <c r="F32" s="130"/>
      <c r="G32" s="130"/>
      <c r="H32" s="130"/>
    </row>
    <row r="33" spans="2:8" x14ac:dyDescent="0.2">
      <c r="C33" s="12" t="s">
        <v>21</v>
      </c>
      <c r="D33" s="130" t="s">
        <v>27</v>
      </c>
      <c r="E33" s="130"/>
      <c r="F33" s="130"/>
      <c r="G33" s="130"/>
      <c r="H33" s="130"/>
    </row>
    <row r="34" spans="2:8" ht="12.75" customHeight="1" x14ac:dyDescent="0.2">
      <c r="C34" s="12" t="s">
        <v>22</v>
      </c>
      <c r="D34" s="128" t="s">
        <v>25</v>
      </c>
      <c r="E34" s="128"/>
      <c r="F34" s="128"/>
      <c r="G34" s="128"/>
      <c r="H34" s="128"/>
    </row>
    <row r="35" spans="2:8" x14ac:dyDescent="0.2">
      <c r="D35" s="8"/>
      <c r="E35" s="8"/>
      <c r="F35" s="8"/>
      <c r="G35" s="8"/>
      <c r="H35" s="8"/>
    </row>
    <row r="36" spans="2:8" ht="12.75" customHeight="1" x14ac:dyDescent="0.2">
      <c r="B36" s="128" t="s">
        <v>80</v>
      </c>
      <c r="C36" s="128"/>
      <c r="D36" s="128"/>
      <c r="E36" s="128"/>
      <c r="F36" s="128"/>
      <c r="G36" s="128"/>
      <c r="H36" s="128"/>
    </row>
    <row r="37" spans="2:8" x14ac:dyDescent="0.2">
      <c r="B37" s="128"/>
      <c r="C37" s="128"/>
      <c r="D37" s="128"/>
      <c r="E37" s="128"/>
      <c r="F37" s="128"/>
      <c r="G37" s="128"/>
      <c r="H37" s="128"/>
    </row>
    <row r="39" spans="2:8" ht="27" customHeight="1" x14ac:dyDescent="0.2">
      <c r="B39" s="128" t="s">
        <v>108</v>
      </c>
      <c r="C39" s="128"/>
      <c r="D39" s="128"/>
      <c r="E39" s="128"/>
      <c r="F39" s="128"/>
      <c r="G39" s="128"/>
      <c r="H39" s="128"/>
    </row>
    <row r="40" spans="2:8" ht="27" customHeight="1" x14ac:dyDescent="0.2">
      <c r="B40" s="3"/>
      <c r="C40" s="3"/>
      <c r="D40" s="3"/>
      <c r="E40" s="3"/>
      <c r="F40" s="3"/>
      <c r="G40" s="3"/>
      <c r="H40" s="3"/>
    </row>
    <row r="41" spans="2:8" ht="12" customHeight="1" x14ac:dyDescent="0.2">
      <c r="B41" s="3"/>
      <c r="C41" s="3"/>
      <c r="D41" s="3"/>
      <c r="E41" s="3"/>
      <c r="F41" s="3"/>
      <c r="G41" s="3"/>
      <c r="H41" s="3"/>
    </row>
    <row r="42" spans="2:8" ht="12.75" customHeight="1" x14ac:dyDescent="0.2">
      <c r="B42" s="128" t="s">
        <v>28</v>
      </c>
      <c r="C42" s="128"/>
      <c r="D42" s="128"/>
      <c r="E42" s="128"/>
      <c r="F42" s="128"/>
      <c r="G42" s="128"/>
      <c r="H42" s="128"/>
    </row>
    <row r="43" spans="2:8" x14ac:dyDescent="0.2">
      <c r="B43" s="128"/>
      <c r="C43" s="128"/>
      <c r="D43" s="128"/>
      <c r="E43" s="128"/>
      <c r="F43" s="128"/>
      <c r="G43" s="128"/>
      <c r="H43" s="128"/>
    </row>
    <row r="44" spans="2:8" x14ac:dyDescent="0.2">
      <c r="B44" s="3"/>
      <c r="C44" s="3"/>
      <c r="D44" s="3"/>
      <c r="E44" s="3"/>
      <c r="F44" s="3"/>
      <c r="G44" s="3"/>
      <c r="H44" s="3"/>
    </row>
    <row r="45" spans="2:8" x14ac:dyDescent="0.2">
      <c r="B45" s="3"/>
      <c r="C45" s="3"/>
      <c r="D45" s="3"/>
      <c r="E45" s="3"/>
      <c r="F45" s="3"/>
      <c r="G45" s="3"/>
      <c r="H45" s="3"/>
    </row>
    <row r="46" spans="2:8" x14ac:dyDescent="0.2">
      <c r="H46" s="15"/>
    </row>
    <row r="47" spans="2:8" x14ac:dyDescent="0.2">
      <c r="H47" s="15"/>
    </row>
    <row r="48" spans="2:8" x14ac:dyDescent="0.2">
      <c r="F48" s="17"/>
      <c r="H48" s="15"/>
    </row>
  </sheetData>
  <sheetProtection algorithmName="SHA-512" hashValue="PhB7TQvI5QkIKeBwZGtlpnBf+qD/cHna1e53FUhYm4C+WsDTk+7tT6Ghc/RutvOj4ch6wXSIpERGWCY33T1Z1w==" saltValue="vv8e9Wc+aLSAuvjGmIht3Q==" spinCount="100000" sheet="1" selectLockedCells="1"/>
  <mergeCells count="16">
    <mergeCell ref="B10:H12"/>
    <mergeCell ref="B16:H17"/>
    <mergeCell ref="B7:H8"/>
    <mergeCell ref="B5:H5"/>
    <mergeCell ref="D34:H34"/>
    <mergeCell ref="B19:H20"/>
    <mergeCell ref="B22:H23"/>
    <mergeCell ref="B42:H43"/>
    <mergeCell ref="B39:H39"/>
    <mergeCell ref="B25:H25"/>
    <mergeCell ref="B36:H37"/>
    <mergeCell ref="D27:H27"/>
    <mergeCell ref="D28:H29"/>
    <mergeCell ref="D31:H31"/>
    <mergeCell ref="D32:H32"/>
    <mergeCell ref="D33:H33"/>
  </mergeCells>
  <phoneticPr fontId="10" type="noConversion"/>
  <pageMargins left="0.7" right="0.7" top="0.75" bottom="0.75" header="0.3" footer="0.3"/>
  <pageSetup scale="84" fitToHeight="0" orientation="portrait" r:id="rId1"/>
  <headerFooter>
    <oddFooter>&amp;LStreck
Level IV&amp;CDocument # STAT321R28&amp;RRevision # 15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BQ731"/>
  <sheetViews>
    <sheetView zoomScaleNormal="100" zoomScaleSheetLayoutView="90" zoomScalePageLayoutView="80" workbookViewId="0">
      <selection activeCell="C7" sqref="C7:D7"/>
    </sheetView>
  </sheetViews>
  <sheetFormatPr defaultRowHeight="14.25" x14ac:dyDescent="0.2"/>
  <cols>
    <col min="1" max="1" width="32.7109375" style="61" customWidth="1"/>
    <col min="2" max="2" width="14.85546875" style="61" customWidth="1"/>
    <col min="3" max="8" width="12.7109375" style="61" customWidth="1"/>
    <col min="9" max="18" width="12.85546875" style="61" customWidth="1"/>
    <col min="19" max="48" width="13" style="114" customWidth="1"/>
    <col min="49" max="57" width="13" style="61" customWidth="1"/>
    <col min="58" max="58" width="13.140625" style="61" customWidth="1"/>
    <col min="59" max="70" width="13" style="61" customWidth="1"/>
    <col min="71" max="16384" width="9.140625" style="61"/>
  </cols>
  <sheetData>
    <row r="1" spans="1:69" ht="15" customHeight="1" x14ac:dyDescent="0.2">
      <c r="A1" s="18" t="s">
        <v>0</v>
      </c>
      <c r="B1" s="18"/>
      <c r="J1" s="19" t="s">
        <v>0</v>
      </c>
      <c r="K1" s="114"/>
      <c r="L1" s="114"/>
      <c r="M1" s="114"/>
      <c r="N1" s="114"/>
      <c r="O1" s="114"/>
      <c r="P1" s="114"/>
      <c r="Q1" s="114"/>
      <c r="R1" s="114"/>
    </row>
    <row r="2" spans="1:69" ht="15" customHeight="1" x14ac:dyDescent="0.2">
      <c r="A2" s="18" t="s">
        <v>0</v>
      </c>
      <c r="B2" s="18"/>
      <c r="J2" s="18"/>
      <c r="K2" s="19" t="s">
        <v>0</v>
      </c>
      <c r="L2" s="114"/>
      <c r="M2" s="114"/>
      <c r="N2" s="114"/>
      <c r="O2" s="114"/>
      <c r="P2" s="114"/>
      <c r="Q2" s="114"/>
      <c r="R2" s="114"/>
    </row>
    <row r="3" spans="1:69" ht="15" customHeight="1" x14ac:dyDescent="0.2"/>
    <row r="4" spans="1:69" ht="15" customHeight="1" x14ac:dyDescent="0.2"/>
    <row r="5" spans="1:69" s="20" customFormat="1" ht="18.75" x14ac:dyDescent="0.25">
      <c r="A5" s="134" t="s">
        <v>34</v>
      </c>
      <c r="B5" s="134"/>
      <c r="C5" s="134"/>
      <c r="D5" s="135" t="s">
        <v>104</v>
      </c>
      <c r="E5" s="135"/>
      <c r="F5" s="135"/>
      <c r="G5" s="135"/>
      <c r="H5" s="135"/>
      <c r="I5" s="135"/>
      <c r="J5" s="135"/>
      <c r="K5" s="135"/>
      <c r="L5" s="135"/>
      <c r="M5" s="135"/>
      <c r="N5" s="136" t="s">
        <v>106</v>
      </c>
      <c r="O5" s="136"/>
      <c r="P5" s="136"/>
      <c r="Q5" s="136"/>
      <c r="R5" s="136"/>
    </row>
    <row r="6" spans="1:69" ht="18" customHeight="1" x14ac:dyDescent="0.25">
      <c r="A6" s="21"/>
      <c r="C6" s="62"/>
      <c r="F6" s="122" t="s">
        <v>14</v>
      </c>
      <c r="G6" s="122"/>
      <c r="H6" s="122"/>
      <c r="I6" s="122"/>
      <c r="J6" s="122"/>
      <c r="K6" s="122"/>
      <c r="L6" s="122"/>
      <c r="M6" s="122"/>
      <c r="N6" s="122"/>
      <c r="O6" s="122"/>
      <c r="P6" s="63"/>
      <c r="Q6" s="63"/>
      <c r="R6" s="63"/>
    </row>
    <row r="7" spans="1:69" s="118" customFormat="1" ht="15" customHeight="1" x14ac:dyDescent="0.2">
      <c r="A7" s="137" t="s">
        <v>12</v>
      </c>
      <c r="B7" s="138"/>
      <c r="C7" s="139"/>
      <c r="D7" s="140"/>
      <c r="F7" s="137" t="s">
        <v>35</v>
      </c>
      <c r="G7" s="138"/>
      <c r="H7" s="141"/>
      <c r="I7" s="142"/>
      <c r="J7" s="142"/>
      <c r="K7" s="142"/>
      <c r="L7" s="142"/>
      <c r="M7" s="142"/>
      <c r="N7" s="142"/>
      <c r="O7" s="142"/>
      <c r="P7" s="142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</row>
    <row r="8" spans="1:69" s="118" customFormat="1" ht="15" customHeight="1" x14ac:dyDescent="0.2">
      <c r="A8" s="107" t="s">
        <v>11</v>
      </c>
      <c r="B8" s="108"/>
      <c r="C8" s="143"/>
      <c r="D8" s="144"/>
      <c r="F8" s="137" t="s">
        <v>4</v>
      </c>
      <c r="G8" s="138"/>
      <c r="H8" s="141"/>
      <c r="I8" s="142"/>
      <c r="J8" s="142"/>
      <c r="K8" s="142"/>
      <c r="L8" s="142"/>
      <c r="M8" s="142"/>
      <c r="N8" s="142"/>
      <c r="O8" s="142"/>
      <c r="P8" s="142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</row>
    <row r="9" spans="1:69" s="118" customFormat="1" ht="15" customHeight="1" x14ac:dyDescent="0.2">
      <c r="A9" s="107" t="s">
        <v>39</v>
      </c>
      <c r="B9" s="108"/>
      <c r="C9" s="145"/>
      <c r="D9" s="146"/>
      <c r="F9" s="137" t="s">
        <v>36</v>
      </c>
      <c r="G9" s="138"/>
      <c r="H9" s="141"/>
      <c r="I9" s="147"/>
      <c r="J9" s="148"/>
      <c r="K9" s="110" t="s">
        <v>6</v>
      </c>
      <c r="L9" s="109"/>
      <c r="M9" s="111" t="s">
        <v>37</v>
      </c>
      <c r="N9" s="117"/>
      <c r="O9" s="111" t="s">
        <v>38</v>
      </c>
      <c r="P9" s="112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</row>
    <row r="10" spans="1:69" s="118" customFormat="1" ht="15" customHeight="1" x14ac:dyDescent="0.2">
      <c r="A10" s="107" t="s">
        <v>1</v>
      </c>
      <c r="B10" s="108"/>
      <c r="C10" s="145"/>
      <c r="D10" s="146"/>
      <c r="F10" s="104" t="s">
        <v>40</v>
      </c>
      <c r="G10" s="105"/>
      <c r="H10" s="106"/>
      <c r="I10" s="149"/>
      <c r="J10" s="149"/>
      <c r="K10" s="149"/>
      <c r="L10" s="149"/>
      <c r="M10" s="113" t="s">
        <v>7</v>
      </c>
      <c r="N10" s="150"/>
      <c r="O10" s="151"/>
      <c r="P10" s="151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</row>
    <row r="11" spans="1:69" s="118" customFormat="1" ht="15" customHeight="1" x14ac:dyDescent="0.2">
      <c r="A11" s="107" t="s">
        <v>2</v>
      </c>
      <c r="B11" s="108"/>
      <c r="C11" s="145"/>
      <c r="D11" s="146"/>
      <c r="E11" s="120"/>
      <c r="F11" s="152" t="s">
        <v>79</v>
      </c>
      <c r="G11" s="152"/>
      <c r="H11" s="152"/>
      <c r="I11" s="153"/>
      <c r="J11" s="142"/>
      <c r="K11" s="142"/>
      <c r="L11" s="142"/>
      <c r="M11" s="142"/>
      <c r="N11" s="142"/>
      <c r="O11" s="142"/>
      <c r="P11" s="142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</row>
    <row r="12" spans="1:69" s="118" customFormat="1" ht="15" customHeight="1" x14ac:dyDescent="0.2">
      <c r="A12" s="107" t="s">
        <v>5</v>
      </c>
      <c r="B12" s="108"/>
      <c r="C12" s="143"/>
      <c r="D12" s="144"/>
      <c r="F12" s="157" t="s">
        <v>3</v>
      </c>
      <c r="G12" s="158"/>
      <c r="H12" s="159"/>
      <c r="I12" s="142"/>
      <c r="J12" s="142"/>
      <c r="K12" s="142"/>
      <c r="L12" s="142"/>
      <c r="M12" s="142"/>
      <c r="N12" s="142"/>
      <c r="O12" s="142"/>
      <c r="P12" s="142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</row>
    <row r="13" spans="1:69" s="118" customFormat="1" ht="15" customHeight="1" x14ac:dyDescent="0.2">
      <c r="A13" s="107" t="s">
        <v>13</v>
      </c>
      <c r="B13" s="108"/>
      <c r="C13" s="143"/>
      <c r="D13" s="144"/>
      <c r="E13" s="121"/>
      <c r="F13" s="87" t="s">
        <v>41</v>
      </c>
      <c r="G13" s="88"/>
      <c r="H13" s="89"/>
      <c r="I13" s="143"/>
      <c r="J13" s="160"/>
      <c r="K13" s="160"/>
      <c r="L13" s="160"/>
      <c r="M13" s="160"/>
      <c r="N13" s="160"/>
      <c r="O13" s="160"/>
      <c r="P13" s="144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</row>
    <row r="14" spans="1:69" s="114" customFormat="1" ht="15" customHeight="1" x14ac:dyDescent="0.2"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</row>
    <row r="15" spans="1:69" s="114" customFormat="1" ht="15" customHeight="1" x14ac:dyDescent="0.2"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</row>
    <row r="16" spans="1:69" ht="15" customHeight="1" x14ac:dyDescent="0.2">
      <c r="H16" s="22">
        <v>1</v>
      </c>
      <c r="I16" s="22">
        <v>2</v>
      </c>
      <c r="J16" s="22">
        <v>3</v>
      </c>
      <c r="K16" s="22">
        <v>4</v>
      </c>
      <c r="L16" s="22">
        <v>5</v>
      </c>
      <c r="M16" s="22">
        <v>6</v>
      </c>
      <c r="N16" s="22">
        <v>7</v>
      </c>
      <c r="O16" s="22">
        <v>8</v>
      </c>
      <c r="P16" s="22">
        <v>9</v>
      </c>
      <c r="Q16" s="22">
        <v>10</v>
      </c>
      <c r="R16" s="22">
        <v>11</v>
      </c>
      <c r="S16" s="22">
        <v>12</v>
      </c>
      <c r="T16" s="22">
        <v>13</v>
      </c>
      <c r="U16" s="22">
        <v>14</v>
      </c>
      <c r="V16" s="22">
        <v>15</v>
      </c>
      <c r="W16" s="22">
        <v>16</v>
      </c>
      <c r="X16" s="22">
        <v>17</v>
      </c>
      <c r="Y16" s="22">
        <v>18</v>
      </c>
      <c r="Z16" s="22">
        <v>19</v>
      </c>
      <c r="AA16" s="22">
        <v>20</v>
      </c>
      <c r="AB16" s="22">
        <v>21</v>
      </c>
      <c r="AC16" s="22">
        <v>22</v>
      </c>
      <c r="AD16" s="22">
        <v>23</v>
      </c>
      <c r="AE16" s="22">
        <v>24</v>
      </c>
      <c r="AF16" s="22">
        <v>25</v>
      </c>
      <c r="AG16" s="22">
        <v>26</v>
      </c>
      <c r="AH16" s="22">
        <v>27</v>
      </c>
      <c r="AI16" s="22">
        <v>28</v>
      </c>
      <c r="AJ16" s="22">
        <v>29</v>
      </c>
      <c r="AK16" s="22">
        <v>30</v>
      </c>
      <c r="AL16" s="22">
        <v>31</v>
      </c>
      <c r="AM16" s="22">
        <v>32</v>
      </c>
      <c r="AN16" s="22">
        <v>33</v>
      </c>
      <c r="AO16" s="22">
        <v>34</v>
      </c>
      <c r="AP16" s="22">
        <v>35</v>
      </c>
      <c r="AQ16" s="22">
        <v>36</v>
      </c>
      <c r="AR16" s="22">
        <v>37</v>
      </c>
      <c r="AS16" s="22">
        <v>38</v>
      </c>
      <c r="AT16" s="22">
        <v>39</v>
      </c>
      <c r="AU16" s="22">
        <v>40</v>
      </c>
      <c r="AV16" s="22">
        <v>41</v>
      </c>
      <c r="AW16" s="22">
        <v>42</v>
      </c>
      <c r="AX16" s="22">
        <v>43</v>
      </c>
      <c r="AY16" s="22">
        <v>44</v>
      </c>
      <c r="AZ16" s="22">
        <v>45</v>
      </c>
      <c r="BA16" s="22">
        <v>46</v>
      </c>
      <c r="BB16" s="22">
        <v>47</v>
      </c>
      <c r="BC16" s="22">
        <v>48</v>
      </c>
      <c r="BD16" s="22">
        <v>49</v>
      </c>
      <c r="BE16" s="22">
        <v>50</v>
      </c>
      <c r="BF16" s="22">
        <v>51</v>
      </c>
      <c r="BG16" s="22">
        <v>52</v>
      </c>
      <c r="BH16" s="22">
        <v>53</v>
      </c>
      <c r="BI16" s="22">
        <v>54</v>
      </c>
      <c r="BJ16" s="22">
        <v>55</v>
      </c>
      <c r="BK16" s="22">
        <v>56</v>
      </c>
      <c r="BL16" s="22">
        <v>57</v>
      </c>
      <c r="BM16" s="22">
        <v>58</v>
      </c>
      <c r="BN16" s="22">
        <v>59</v>
      </c>
      <c r="BO16" s="22">
        <v>60</v>
      </c>
      <c r="BP16" s="22">
        <v>61</v>
      </c>
      <c r="BQ16" s="22">
        <v>62</v>
      </c>
    </row>
    <row r="17" spans="1:69" s="22" customFormat="1" ht="23.25" customHeight="1" x14ac:dyDescent="0.2">
      <c r="A17" s="64"/>
      <c r="B17" s="23"/>
      <c r="E17" s="23"/>
      <c r="F17" s="114"/>
      <c r="G17" s="114"/>
      <c r="H17" s="16" t="s">
        <v>42</v>
      </c>
      <c r="I17" s="16" t="s">
        <v>42</v>
      </c>
      <c r="J17" s="16" t="s">
        <v>42</v>
      </c>
      <c r="K17" s="16" t="s">
        <v>42</v>
      </c>
      <c r="L17" s="16" t="s">
        <v>42</v>
      </c>
      <c r="M17" s="16" t="s">
        <v>42</v>
      </c>
      <c r="N17" s="16" t="s">
        <v>42</v>
      </c>
      <c r="O17" s="16" t="s">
        <v>42</v>
      </c>
      <c r="P17" s="16" t="s">
        <v>42</v>
      </c>
      <c r="Q17" s="16" t="s">
        <v>42</v>
      </c>
      <c r="R17" s="16" t="s">
        <v>42</v>
      </c>
      <c r="S17" s="16" t="s">
        <v>42</v>
      </c>
      <c r="T17" s="16" t="s">
        <v>42</v>
      </c>
      <c r="U17" s="16" t="s">
        <v>42</v>
      </c>
      <c r="V17" s="16" t="s">
        <v>42</v>
      </c>
      <c r="W17" s="16" t="s">
        <v>42</v>
      </c>
      <c r="X17" s="16" t="s">
        <v>42</v>
      </c>
      <c r="Y17" s="16" t="s">
        <v>42</v>
      </c>
      <c r="Z17" s="16" t="s">
        <v>42</v>
      </c>
      <c r="AA17" s="16" t="s">
        <v>42</v>
      </c>
      <c r="AB17" s="16" t="s">
        <v>42</v>
      </c>
      <c r="AC17" s="16" t="s">
        <v>42</v>
      </c>
      <c r="AD17" s="16" t="s">
        <v>42</v>
      </c>
      <c r="AE17" s="16" t="s">
        <v>42</v>
      </c>
      <c r="AF17" s="16" t="s">
        <v>42</v>
      </c>
      <c r="AG17" s="16" t="s">
        <v>42</v>
      </c>
      <c r="AH17" s="16" t="s">
        <v>42</v>
      </c>
      <c r="AI17" s="16" t="s">
        <v>42</v>
      </c>
      <c r="AJ17" s="16" t="s">
        <v>42</v>
      </c>
      <c r="AK17" s="16" t="s">
        <v>42</v>
      </c>
      <c r="AL17" s="16" t="s">
        <v>42</v>
      </c>
      <c r="AM17" s="16" t="s">
        <v>42</v>
      </c>
      <c r="AN17" s="16" t="s">
        <v>42</v>
      </c>
      <c r="AO17" s="16" t="s">
        <v>42</v>
      </c>
      <c r="AP17" s="16" t="s">
        <v>42</v>
      </c>
      <c r="AQ17" s="16" t="s">
        <v>42</v>
      </c>
      <c r="AR17" s="16" t="s">
        <v>42</v>
      </c>
      <c r="AS17" s="16" t="s">
        <v>42</v>
      </c>
      <c r="AT17" s="16" t="s">
        <v>42</v>
      </c>
      <c r="AU17" s="16" t="s">
        <v>42</v>
      </c>
      <c r="AV17" s="16" t="s">
        <v>42</v>
      </c>
      <c r="AW17" s="16" t="s">
        <v>42</v>
      </c>
      <c r="AX17" s="16" t="s">
        <v>42</v>
      </c>
      <c r="AY17" s="16" t="s">
        <v>42</v>
      </c>
      <c r="AZ17" s="16" t="s">
        <v>42</v>
      </c>
      <c r="BA17" s="16" t="s">
        <v>42</v>
      </c>
      <c r="BB17" s="16" t="s">
        <v>42</v>
      </c>
      <c r="BC17" s="16" t="s">
        <v>42</v>
      </c>
      <c r="BD17" s="16" t="s">
        <v>42</v>
      </c>
      <c r="BE17" s="16" t="s">
        <v>42</v>
      </c>
      <c r="BF17" s="16" t="s">
        <v>42</v>
      </c>
      <c r="BG17" s="16" t="s">
        <v>42</v>
      </c>
      <c r="BH17" s="16" t="s">
        <v>42</v>
      </c>
      <c r="BI17" s="16" t="s">
        <v>42</v>
      </c>
      <c r="BJ17" s="16" t="s">
        <v>42</v>
      </c>
      <c r="BK17" s="16" t="s">
        <v>42</v>
      </c>
      <c r="BL17" s="16" t="s">
        <v>42</v>
      </c>
      <c r="BM17" s="16" t="s">
        <v>42</v>
      </c>
      <c r="BN17" s="16" t="s">
        <v>42</v>
      </c>
      <c r="BO17" s="16" t="s">
        <v>42</v>
      </c>
      <c r="BP17" s="16" t="s">
        <v>42</v>
      </c>
      <c r="BQ17" s="16" t="s">
        <v>42</v>
      </c>
    </row>
    <row r="18" spans="1:69" s="103" customFormat="1" ht="23.25" customHeight="1" x14ac:dyDescent="0.2">
      <c r="A18" s="22"/>
      <c r="B18" s="22"/>
      <c r="E18" s="22"/>
      <c r="H18" s="123"/>
      <c r="I18" s="123"/>
      <c r="J18" s="123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115"/>
      <c r="BQ18" s="25"/>
    </row>
    <row r="19" spans="1:69" s="26" customFormat="1" ht="23.25" customHeight="1" thickBot="1" x14ac:dyDescent="0.25">
      <c r="A19" s="114"/>
      <c r="B19" s="114"/>
      <c r="C19" s="114"/>
      <c r="D19" s="114"/>
      <c r="E19" s="65"/>
      <c r="H19" s="16" t="s">
        <v>43</v>
      </c>
      <c r="I19" s="16" t="s">
        <v>43</v>
      </c>
      <c r="J19" s="16" t="s">
        <v>43</v>
      </c>
      <c r="K19" s="16" t="s">
        <v>43</v>
      </c>
      <c r="L19" s="16" t="s">
        <v>43</v>
      </c>
      <c r="M19" s="16" t="s">
        <v>43</v>
      </c>
      <c r="N19" s="16" t="s">
        <v>43</v>
      </c>
      <c r="O19" s="16" t="s">
        <v>43</v>
      </c>
      <c r="P19" s="16" t="s">
        <v>43</v>
      </c>
      <c r="Q19" s="16" t="s">
        <v>43</v>
      </c>
      <c r="R19" s="16" t="s">
        <v>43</v>
      </c>
      <c r="S19" s="16" t="s">
        <v>43</v>
      </c>
      <c r="T19" s="16" t="s">
        <v>43</v>
      </c>
      <c r="U19" s="16" t="s">
        <v>43</v>
      </c>
      <c r="V19" s="16" t="s">
        <v>43</v>
      </c>
      <c r="W19" s="16" t="s">
        <v>43</v>
      </c>
      <c r="X19" s="16" t="s">
        <v>43</v>
      </c>
      <c r="Y19" s="16" t="s">
        <v>43</v>
      </c>
      <c r="Z19" s="16" t="s">
        <v>43</v>
      </c>
      <c r="AA19" s="16" t="s">
        <v>43</v>
      </c>
      <c r="AB19" s="16" t="s">
        <v>43</v>
      </c>
      <c r="AC19" s="16" t="s">
        <v>43</v>
      </c>
      <c r="AD19" s="16" t="s">
        <v>43</v>
      </c>
      <c r="AE19" s="16" t="s">
        <v>43</v>
      </c>
      <c r="AF19" s="16" t="s">
        <v>43</v>
      </c>
      <c r="AG19" s="16" t="s">
        <v>43</v>
      </c>
      <c r="AH19" s="16" t="s">
        <v>43</v>
      </c>
      <c r="AI19" s="16" t="s">
        <v>43</v>
      </c>
      <c r="AJ19" s="16" t="s">
        <v>43</v>
      </c>
      <c r="AK19" s="16" t="s">
        <v>43</v>
      </c>
      <c r="AL19" s="16" t="s">
        <v>43</v>
      </c>
      <c r="AM19" s="16" t="s">
        <v>43</v>
      </c>
      <c r="AN19" s="16" t="s">
        <v>43</v>
      </c>
      <c r="AO19" s="16" t="s">
        <v>43</v>
      </c>
      <c r="AP19" s="16" t="s">
        <v>43</v>
      </c>
      <c r="AQ19" s="16" t="s">
        <v>43</v>
      </c>
      <c r="AR19" s="16" t="s">
        <v>43</v>
      </c>
      <c r="AS19" s="16" t="s">
        <v>43</v>
      </c>
      <c r="AT19" s="16" t="s">
        <v>43</v>
      </c>
      <c r="AU19" s="16" t="s">
        <v>43</v>
      </c>
      <c r="AV19" s="16" t="s">
        <v>43</v>
      </c>
      <c r="AW19" s="16" t="s">
        <v>43</v>
      </c>
      <c r="AX19" s="16" t="s">
        <v>43</v>
      </c>
      <c r="AY19" s="16" t="s">
        <v>43</v>
      </c>
      <c r="AZ19" s="16" t="s">
        <v>43</v>
      </c>
      <c r="BA19" s="16" t="s">
        <v>43</v>
      </c>
      <c r="BB19" s="16" t="s">
        <v>43</v>
      </c>
      <c r="BC19" s="16" t="s">
        <v>43</v>
      </c>
      <c r="BD19" s="16" t="s">
        <v>43</v>
      </c>
      <c r="BE19" s="16" t="s">
        <v>43</v>
      </c>
      <c r="BF19" s="16" t="s">
        <v>43</v>
      </c>
      <c r="BG19" s="16" t="s">
        <v>43</v>
      </c>
      <c r="BH19" s="16" t="s">
        <v>43</v>
      </c>
      <c r="BI19" s="16" t="s">
        <v>43</v>
      </c>
      <c r="BJ19" s="16" t="s">
        <v>43</v>
      </c>
      <c r="BK19" s="16" t="s">
        <v>43</v>
      </c>
      <c r="BL19" s="16" t="s">
        <v>43</v>
      </c>
      <c r="BM19" s="16" t="s">
        <v>43</v>
      </c>
      <c r="BN19" s="16" t="s">
        <v>43</v>
      </c>
      <c r="BO19" s="16" t="s">
        <v>43</v>
      </c>
      <c r="BP19" s="16" t="s">
        <v>43</v>
      </c>
      <c r="BQ19" s="16" t="s">
        <v>43</v>
      </c>
    </row>
    <row r="20" spans="1:69" ht="23.25" customHeight="1" x14ac:dyDescent="0.2">
      <c r="A20" s="27" t="s">
        <v>44</v>
      </c>
      <c r="B20" s="28" t="s">
        <v>45</v>
      </c>
      <c r="C20" s="29" t="s">
        <v>9</v>
      </c>
      <c r="D20" s="30" t="s">
        <v>10</v>
      </c>
      <c r="E20" s="27" t="s">
        <v>8</v>
      </c>
      <c r="F20" s="31" t="s">
        <v>15</v>
      </c>
      <c r="G20" s="41" t="s">
        <v>16</v>
      </c>
      <c r="H20" s="40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</row>
    <row r="21" spans="1:69" ht="23.25" customHeight="1" x14ac:dyDescent="0.2">
      <c r="A21" s="32" t="s">
        <v>82</v>
      </c>
      <c r="B21" s="42"/>
      <c r="C21" s="66"/>
      <c r="D21" s="67"/>
      <c r="E21" s="68" t="str">
        <f t="shared" ref="E21" si="0">IF(ISERROR(AVERAGE(H21:BQ21)),"",AVERAGE(H21:BQ21))</f>
        <v/>
      </c>
      <c r="F21" s="94" t="str">
        <f t="shared" ref="F21" si="1">IF(ISERROR(STDEV(H21:BQ21)),"",STDEV(H21:BQ21))</f>
        <v/>
      </c>
      <c r="G21" s="95" t="str">
        <f>IF(ISERROR((F21/E21)*100),"",((F21/E21)*100))</f>
        <v/>
      </c>
      <c r="H21" s="66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116"/>
      <c r="BQ21" s="42"/>
    </row>
    <row r="22" spans="1:69" ht="23.25" customHeight="1" x14ac:dyDescent="0.2">
      <c r="A22" s="32" t="s">
        <v>46</v>
      </c>
      <c r="B22" s="42"/>
      <c r="C22" s="66"/>
      <c r="D22" s="67"/>
      <c r="E22" s="68" t="str">
        <f t="shared" ref="E22:E60" si="2">IF(ISERROR(AVERAGE(H22:BQ22)),"",AVERAGE(H22:BQ22))</f>
        <v/>
      </c>
      <c r="F22" s="94" t="str">
        <f t="shared" ref="F22:F60" si="3">IF(ISERROR(STDEV(H22:BQ22)),"",STDEV(H22:BQ22))</f>
        <v/>
      </c>
      <c r="G22" s="95" t="str">
        <f t="shared" ref="G22:G60" si="4">IF(ISERROR((F22/E22)*100),"",((F22/E22)*100))</f>
        <v/>
      </c>
      <c r="H22" s="6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</row>
    <row r="23" spans="1:69" ht="23.25" customHeight="1" x14ac:dyDescent="0.2">
      <c r="A23" s="32" t="s">
        <v>47</v>
      </c>
      <c r="B23" s="71"/>
      <c r="C23" s="72"/>
      <c r="D23" s="73"/>
      <c r="E23" s="74" t="str">
        <f t="shared" si="2"/>
        <v/>
      </c>
      <c r="F23" s="69" t="str">
        <f t="shared" si="3"/>
        <v/>
      </c>
      <c r="G23" s="70" t="str">
        <f t="shared" si="4"/>
        <v/>
      </c>
      <c r="H23" s="72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</row>
    <row r="24" spans="1:69" ht="23.25" customHeight="1" x14ac:dyDescent="0.2">
      <c r="A24" s="32" t="s">
        <v>81</v>
      </c>
      <c r="B24" s="42"/>
      <c r="C24" s="66"/>
      <c r="D24" s="67"/>
      <c r="E24" s="68" t="str">
        <f t="shared" si="2"/>
        <v/>
      </c>
      <c r="F24" s="94" t="str">
        <f t="shared" si="3"/>
        <v/>
      </c>
      <c r="G24" s="95" t="str">
        <f t="shared" si="4"/>
        <v/>
      </c>
      <c r="H24" s="66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66"/>
      <c r="BO24" s="42"/>
      <c r="BP24" s="66"/>
      <c r="BQ24" s="42"/>
    </row>
    <row r="25" spans="1:69" ht="23.25" customHeight="1" x14ac:dyDescent="0.2">
      <c r="A25" s="32" t="s">
        <v>48</v>
      </c>
      <c r="B25" s="71"/>
      <c r="C25" s="72"/>
      <c r="D25" s="73"/>
      <c r="E25" s="74" t="str">
        <f t="shared" si="2"/>
        <v/>
      </c>
      <c r="F25" s="69" t="str">
        <f t="shared" si="3"/>
        <v/>
      </c>
      <c r="G25" s="70" t="str">
        <f t="shared" si="4"/>
        <v/>
      </c>
      <c r="H25" s="72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</row>
    <row r="26" spans="1:69" s="76" customFormat="1" ht="23.25" customHeight="1" x14ac:dyDescent="0.2">
      <c r="A26" s="43" t="s">
        <v>49</v>
      </c>
      <c r="B26" s="42"/>
      <c r="C26" s="66"/>
      <c r="D26" s="67"/>
      <c r="E26" s="68" t="str">
        <f t="shared" si="2"/>
        <v/>
      </c>
      <c r="F26" s="94" t="str">
        <f t="shared" si="3"/>
        <v/>
      </c>
      <c r="G26" s="95" t="str">
        <f t="shared" si="4"/>
        <v/>
      </c>
      <c r="H26" s="66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66"/>
      <c r="BO26" s="66"/>
      <c r="BP26" s="66"/>
      <c r="BQ26" s="66"/>
    </row>
    <row r="27" spans="1:69" s="76" customFormat="1" ht="23.25" customHeight="1" x14ac:dyDescent="0.2">
      <c r="A27" s="43" t="s">
        <v>50</v>
      </c>
      <c r="B27" s="42"/>
      <c r="C27" s="66"/>
      <c r="D27" s="67"/>
      <c r="E27" s="68" t="str">
        <f t="shared" si="2"/>
        <v/>
      </c>
      <c r="F27" s="94" t="str">
        <f t="shared" si="3"/>
        <v/>
      </c>
      <c r="G27" s="95" t="str">
        <f t="shared" si="4"/>
        <v/>
      </c>
      <c r="H27" s="66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66"/>
      <c r="BO27" s="42"/>
      <c r="BP27" s="66"/>
      <c r="BQ27" s="42"/>
    </row>
    <row r="28" spans="1:69" s="77" customFormat="1" ht="23.25" customHeight="1" x14ac:dyDescent="0.2">
      <c r="A28" s="44" t="s">
        <v>51</v>
      </c>
      <c r="B28" s="71"/>
      <c r="C28" s="72"/>
      <c r="D28" s="73"/>
      <c r="E28" s="74" t="str">
        <f t="shared" si="2"/>
        <v/>
      </c>
      <c r="F28" s="69" t="str">
        <f t="shared" si="3"/>
        <v/>
      </c>
      <c r="G28" s="70" t="str">
        <f t="shared" si="4"/>
        <v/>
      </c>
      <c r="H28" s="72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</row>
    <row r="29" spans="1:69" s="76" customFormat="1" ht="23.25" customHeight="1" x14ac:dyDescent="0.2">
      <c r="A29" s="43" t="s">
        <v>83</v>
      </c>
      <c r="B29" s="42"/>
      <c r="C29" s="66"/>
      <c r="D29" s="67"/>
      <c r="E29" s="68" t="str">
        <f t="shared" si="2"/>
        <v/>
      </c>
      <c r="F29" s="94" t="str">
        <f t="shared" si="3"/>
        <v/>
      </c>
      <c r="G29" s="95" t="str">
        <f t="shared" si="4"/>
        <v/>
      </c>
      <c r="H29" s="66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66"/>
      <c r="BQ29" s="42"/>
    </row>
    <row r="30" spans="1:69" s="76" customFormat="1" ht="23.25" customHeight="1" x14ac:dyDescent="0.2">
      <c r="A30" s="43" t="s">
        <v>52</v>
      </c>
      <c r="B30" s="42"/>
      <c r="C30" s="66"/>
      <c r="D30" s="67"/>
      <c r="E30" s="68" t="str">
        <f t="shared" si="2"/>
        <v/>
      </c>
      <c r="F30" s="94" t="str">
        <f t="shared" si="3"/>
        <v/>
      </c>
      <c r="G30" s="95" t="str">
        <f t="shared" si="4"/>
        <v/>
      </c>
      <c r="H30" s="66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66"/>
      <c r="BO30" s="66"/>
      <c r="BP30" s="66"/>
      <c r="BQ30" s="66"/>
    </row>
    <row r="31" spans="1:69" s="77" customFormat="1" ht="23.25" customHeight="1" x14ac:dyDescent="0.2">
      <c r="A31" s="44" t="s">
        <v>53</v>
      </c>
      <c r="B31" s="71"/>
      <c r="C31" s="72"/>
      <c r="D31" s="73"/>
      <c r="E31" s="74" t="str">
        <f t="shared" si="2"/>
        <v/>
      </c>
      <c r="F31" s="69" t="str">
        <f t="shared" si="3"/>
        <v/>
      </c>
      <c r="G31" s="70" t="str">
        <f t="shared" si="4"/>
        <v/>
      </c>
      <c r="H31" s="72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2"/>
      <c r="BO31" s="71"/>
      <c r="BP31" s="71"/>
      <c r="BQ31" s="72"/>
    </row>
    <row r="32" spans="1:69" s="76" customFormat="1" ht="23.25" customHeight="1" x14ac:dyDescent="0.2">
      <c r="A32" s="43" t="s">
        <v>54</v>
      </c>
      <c r="B32" s="42"/>
      <c r="C32" s="66"/>
      <c r="D32" s="67"/>
      <c r="E32" s="68" t="str">
        <f t="shared" si="2"/>
        <v/>
      </c>
      <c r="F32" s="94" t="str">
        <f t="shared" si="3"/>
        <v/>
      </c>
      <c r="G32" s="95" t="str">
        <f t="shared" si="4"/>
        <v/>
      </c>
      <c r="H32" s="66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66"/>
      <c r="BO32" s="42"/>
      <c r="BP32" s="66"/>
      <c r="BQ32" s="42"/>
    </row>
    <row r="33" spans="1:69" s="77" customFormat="1" ht="23.25" customHeight="1" x14ac:dyDescent="0.2">
      <c r="A33" s="44" t="s">
        <v>55</v>
      </c>
      <c r="B33" s="71"/>
      <c r="C33" s="72"/>
      <c r="D33" s="73"/>
      <c r="E33" s="74" t="str">
        <f t="shared" si="2"/>
        <v/>
      </c>
      <c r="F33" s="69" t="str">
        <f t="shared" si="3"/>
        <v/>
      </c>
      <c r="G33" s="70" t="str">
        <f t="shared" si="4"/>
        <v/>
      </c>
      <c r="H33" s="72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2"/>
      <c r="BO33" s="71"/>
      <c r="BP33" s="72"/>
      <c r="BQ33" s="71"/>
    </row>
    <row r="34" spans="1:69" s="76" customFormat="1" ht="23.25" customHeight="1" x14ac:dyDescent="0.2">
      <c r="A34" s="43" t="s">
        <v>56</v>
      </c>
      <c r="B34" s="42"/>
      <c r="C34" s="66"/>
      <c r="D34" s="67"/>
      <c r="E34" s="68" t="str">
        <f t="shared" si="2"/>
        <v/>
      </c>
      <c r="F34" s="94" t="str">
        <f t="shared" si="3"/>
        <v/>
      </c>
      <c r="G34" s="95" t="str">
        <f t="shared" si="4"/>
        <v/>
      </c>
      <c r="H34" s="66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66"/>
      <c r="BQ34" s="42"/>
    </row>
    <row r="35" spans="1:69" s="76" customFormat="1" ht="23.25" customHeight="1" x14ac:dyDescent="0.2">
      <c r="A35" s="43" t="s">
        <v>57</v>
      </c>
      <c r="B35" s="42"/>
      <c r="C35" s="66"/>
      <c r="D35" s="67"/>
      <c r="E35" s="68" t="str">
        <f t="shared" si="2"/>
        <v/>
      </c>
      <c r="F35" s="94" t="str">
        <f t="shared" si="3"/>
        <v/>
      </c>
      <c r="G35" s="95" t="str">
        <f t="shared" si="4"/>
        <v/>
      </c>
      <c r="H35" s="66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66"/>
      <c r="BQ35" s="42"/>
    </row>
    <row r="36" spans="1:69" s="76" customFormat="1" ht="23.25" customHeight="1" x14ac:dyDescent="0.2">
      <c r="A36" s="43" t="s">
        <v>58</v>
      </c>
      <c r="B36" s="42"/>
      <c r="C36" s="66"/>
      <c r="D36" s="67"/>
      <c r="E36" s="68" t="str">
        <f t="shared" si="2"/>
        <v/>
      </c>
      <c r="F36" s="94" t="str">
        <f t="shared" si="3"/>
        <v/>
      </c>
      <c r="G36" s="95" t="str">
        <f t="shared" si="4"/>
        <v/>
      </c>
      <c r="H36" s="66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66"/>
      <c r="BQ36" s="42"/>
    </row>
    <row r="37" spans="1:69" s="76" customFormat="1" ht="23.25" customHeight="1" x14ac:dyDescent="0.2">
      <c r="A37" s="43" t="s">
        <v>59</v>
      </c>
      <c r="B37" s="42"/>
      <c r="C37" s="66"/>
      <c r="D37" s="67"/>
      <c r="E37" s="68" t="str">
        <f t="shared" si="2"/>
        <v/>
      </c>
      <c r="F37" s="94" t="str">
        <f t="shared" si="3"/>
        <v/>
      </c>
      <c r="G37" s="95" t="str">
        <f t="shared" si="4"/>
        <v/>
      </c>
      <c r="H37" s="66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66"/>
      <c r="BQ37" s="42"/>
    </row>
    <row r="38" spans="1:69" s="76" customFormat="1" ht="23.25" customHeight="1" x14ac:dyDescent="0.2">
      <c r="A38" s="43" t="s">
        <v>84</v>
      </c>
      <c r="B38" s="69"/>
      <c r="C38" s="78"/>
      <c r="D38" s="79"/>
      <c r="E38" s="68" t="str">
        <f t="shared" si="2"/>
        <v/>
      </c>
      <c r="F38" s="69" t="str">
        <f t="shared" si="3"/>
        <v/>
      </c>
      <c r="G38" s="70" t="str">
        <f t="shared" si="4"/>
        <v/>
      </c>
      <c r="H38" s="66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66"/>
      <c r="BQ38" s="42"/>
    </row>
    <row r="39" spans="1:69" s="77" customFormat="1" ht="23.25" customHeight="1" x14ac:dyDescent="0.2">
      <c r="A39" s="44" t="s">
        <v>85</v>
      </c>
      <c r="B39" s="75"/>
      <c r="C39" s="80"/>
      <c r="D39" s="81"/>
      <c r="E39" s="74" t="str">
        <f t="shared" si="2"/>
        <v/>
      </c>
      <c r="F39" s="69" t="str">
        <f t="shared" si="3"/>
        <v/>
      </c>
      <c r="G39" s="70" t="str">
        <f t="shared" si="4"/>
        <v/>
      </c>
      <c r="H39" s="72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2"/>
      <c r="BQ39" s="71"/>
    </row>
    <row r="40" spans="1:69" s="96" customFormat="1" ht="23.25" customHeight="1" x14ac:dyDescent="0.2">
      <c r="A40" s="57" t="s">
        <v>60</v>
      </c>
      <c r="B40" s="90"/>
      <c r="C40" s="91"/>
      <c r="D40" s="92"/>
      <c r="E40" s="93" t="str">
        <f t="shared" si="2"/>
        <v/>
      </c>
      <c r="F40" s="124" t="str">
        <f t="shared" si="3"/>
        <v/>
      </c>
      <c r="G40" s="125" t="str">
        <f t="shared" si="4"/>
        <v/>
      </c>
      <c r="H40" s="91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1"/>
      <c r="BO40" s="90"/>
      <c r="BP40" s="91"/>
      <c r="BQ40" s="90"/>
    </row>
    <row r="41" spans="1:69" s="76" customFormat="1" ht="23.25" customHeight="1" x14ac:dyDescent="0.2">
      <c r="A41" s="43" t="s">
        <v>61</v>
      </c>
      <c r="B41" s="42"/>
      <c r="C41" s="66"/>
      <c r="D41" s="67"/>
      <c r="E41" s="68" t="str">
        <f t="shared" si="2"/>
        <v/>
      </c>
      <c r="F41" s="94" t="str">
        <f t="shared" si="3"/>
        <v/>
      </c>
      <c r="G41" s="95" t="str">
        <f t="shared" si="4"/>
        <v/>
      </c>
      <c r="H41" s="66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66"/>
      <c r="BO41" s="66"/>
      <c r="BP41" s="66"/>
      <c r="BQ41" s="66"/>
    </row>
    <row r="42" spans="1:69" s="76" customFormat="1" ht="23.25" customHeight="1" x14ac:dyDescent="0.2">
      <c r="A42" s="43" t="s">
        <v>62</v>
      </c>
      <c r="B42" s="42"/>
      <c r="C42" s="66"/>
      <c r="D42" s="67"/>
      <c r="E42" s="68" t="str">
        <f t="shared" si="2"/>
        <v/>
      </c>
      <c r="F42" s="94" t="str">
        <f t="shared" si="3"/>
        <v/>
      </c>
      <c r="G42" s="95" t="str">
        <f t="shared" si="4"/>
        <v/>
      </c>
      <c r="H42" s="66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66"/>
      <c r="BQ42" s="42"/>
    </row>
    <row r="43" spans="1:69" s="77" customFormat="1" ht="23.25" customHeight="1" x14ac:dyDescent="0.2">
      <c r="A43" s="44" t="s">
        <v>63</v>
      </c>
      <c r="B43" s="71"/>
      <c r="C43" s="72"/>
      <c r="D43" s="73"/>
      <c r="E43" s="74" t="str">
        <f t="shared" si="2"/>
        <v/>
      </c>
      <c r="F43" s="69" t="str">
        <f t="shared" si="3"/>
        <v/>
      </c>
      <c r="G43" s="70" t="str">
        <f t="shared" si="4"/>
        <v/>
      </c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2"/>
      <c r="BQ43" s="71"/>
    </row>
    <row r="44" spans="1:69" s="76" customFormat="1" ht="23.25" customHeight="1" x14ac:dyDescent="0.2">
      <c r="A44" s="43" t="s">
        <v>64</v>
      </c>
      <c r="B44" s="42"/>
      <c r="C44" s="66"/>
      <c r="D44" s="67"/>
      <c r="E44" s="68" t="str">
        <f t="shared" si="2"/>
        <v/>
      </c>
      <c r="F44" s="94" t="str">
        <f t="shared" si="3"/>
        <v/>
      </c>
      <c r="G44" s="95" t="str">
        <f t="shared" si="4"/>
        <v/>
      </c>
      <c r="H44" s="66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66"/>
      <c r="BQ44" s="42"/>
    </row>
    <row r="45" spans="1:69" s="76" customFormat="1" ht="23.25" customHeight="1" x14ac:dyDescent="0.2">
      <c r="A45" s="43" t="s">
        <v>65</v>
      </c>
      <c r="B45" s="42"/>
      <c r="C45" s="66"/>
      <c r="D45" s="67"/>
      <c r="E45" s="68" t="str">
        <f t="shared" si="2"/>
        <v/>
      </c>
      <c r="F45" s="94" t="str">
        <f t="shared" si="3"/>
        <v/>
      </c>
      <c r="G45" s="95" t="str">
        <f t="shared" si="4"/>
        <v/>
      </c>
      <c r="H45" s="66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66"/>
      <c r="BQ45" s="42"/>
    </row>
    <row r="46" spans="1:69" s="77" customFormat="1" ht="23.25" customHeight="1" x14ac:dyDescent="0.2">
      <c r="A46" s="44" t="s">
        <v>66</v>
      </c>
      <c r="B46" s="42"/>
      <c r="C46" s="66"/>
      <c r="D46" s="67"/>
      <c r="E46" s="68" t="str">
        <f t="shared" si="2"/>
        <v/>
      </c>
      <c r="F46" s="94" t="str">
        <f t="shared" si="3"/>
        <v/>
      </c>
      <c r="G46" s="95" t="str">
        <f t="shared" si="4"/>
        <v/>
      </c>
      <c r="H46" s="66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66"/>
      <c r="BQ46" s="42"/>
    </row>
    <row r="47" spans="1:69" s="76" customFormat="1" ht="23.25" customHeight="1" x14ac:dyDescent="0.2">
      <c r="A47" s="43" t="s">
        <v>67</v>
      </c>
      <c r="B47" s="42"/>
      <c r="C47" s="66"/>
      <c r="D47" s="67"/>
      <c r="E47" s="68" t="str">
        <f t="shared" si="2"/>
        <v/>
      </c>
      <c r="F47" s="94" t="str">
        <f t="shared" si="3"/>
        <v/>
      </c>
      <c r="G47" s="95" t="str">
        <f t="shared" si="4"/>
        <v/>
      </c>
      <c r="H47" s="66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66"/>
      <c r="BQ47" s="42"/>
    </row>
    <row r="48" spans="1:69" s="76" customFormat="1" ht="23.25" customHeight="1" x14ac:dyDescent="0.2">
      <c r="A48" s="43" t="s">
        <v>68</v>
      </c>
      <c r="B48" s="42"/>
      <c r="C48" s="66"/>
      <c r="D48" s="67"/>
      <c r="E48" s="68" t="str">
        <f t="shared" si="2"/>
        <v/>
      </c>
      <c r="F48" s="94" t="str">
        <f t="shared" si="3"/>
        <v/>
      </c>
      <c r="G48" s="95" t="str">
        <f t="shared" si="4"/>
        <v/>
      </c>
      <c r="H48" s="66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66"/>
      <c r="BQ48" s="42"/>
    </row>
    <row r="49" spans="1:69" s="76" customFormat="1" ht="23.25" customHeight="1" x14ac:dyDescent="0.2">
      <c r="A49" s="43" t="s">
        <v>69</v>
      </c>
      <c r="B49" s="42"/>
      <c r="C49" s="66"/>
      <c r="D49" s="67"/>
      <c r="E49" s="68" t="str">
        <f t="shared" si="2"/>
        <v/>
      </c>
      <c r="F49" s="94" t="str">
        <f t="shared" si="3"/>
        <v/>
      </c>
      <c r="G49" s="95" t="str">
        <f t="shared" si="4"/>
        <v/>
      </c>
      <c r="H49" s="66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66"/>
      <c r="BQ49" s="42"/>
    </row>
    <row r="50" spans="1:69" s="76" customFormat="1" ht="23.25" customHeight="1" x14ac:dyDescent="0.2">
      <c r="A50" s="43" t="s">
        <v>70</v>
      </c>
      <c r="B50" s="42"/>
      <c r="C50" s="66"/>
      <c r="D50" s="67"/>
      <c r="E50" s="68" t="str">
        <f t="shared" si="2"/>
        <v/>
      </c>
      <c r="F50" s="94" t="str">
        <f t="shared" si="3"/>
        <v/>
      </c>
      <c r="G50" s="95" t="str">
        <f t="shared" si="4"/>
        <v/>
      </c>
      <c r="H50" s="66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66"/>
      <c r="BQ50" s="42"/>
    </row>
    <row r="51" spans="1:69" s="76" customFormat="1" ht="23.25" customHeight="1" x14ac:dyDescent="0.2">
      <c r="A51" s="43" t="s">
        <v>71</v>
      </c>
      <c r="B51" s="42"/>
      <c r="C51" s="66"/>
      <c r="D51" s="67"/>
      <c r="E51" s="68" t="str">
        <f t="shared" si="2"/>
        <v/>
      </c>
      <c r="F51" s="94" t="str">
        <f t="shared" si="3"/>
        <v/>
      </c>
      <c r="G51" s="95" t="str">
        <f t="shared" si="4"/>
        <v/>
      </c>
      <c r="H51" s="66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66"/>
      <c r="BQ51" s="42"/>
    </row>
    <row r="52" spans="1:69" s="76" customFormat="1" ht="23.25" customHeight="1" x14ac:dyDescent="0.2">
      <c r="A52" s="43" t="s">
        <v>72</v>
      </c>
      <c r="B52" s="42"/>
      <c r="C52" s="66"/>
      <c r="D52" s="67"/>
      <c r="E52" s="68" t="str">
        <f t="shared" si="2"/>
        <v/>
      </c>
      <c r="F52" s="94" t="str">
        <f t="shared" si="3"/>
        <v/>
      </c>
      <c r="G52" s="95" t="str">
        <f t="shared" si="4"/>
        <v/>
      </c>
      <c r="H52" s="66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66"/>
      <c r="BQ52" s="42"/>
    </row>
    <row r="53" spans="1:69" s="76" customFormat="1" ht="23.25" customHeight="1" x14ac:dyDescent="0.2">
      <c r="A53" s="43" t="s">
        <v>73</v>
      </c>
      <c r="B53" s="42"/>
      <c r="C53" s="66"/>
      <c r="D53" s="67"/>
      <c r="E53" s="68" t="str">
        <f t="shared" si="2"/>
        <v/>
      </c>
      <c r="F53" s="94" t="str">
        <f t="shared" si="3"/>
        <v/>
      </c>
      <c r="G53" s="95" t="str">
        <f t="shared" si="4"/>
        <v/>
      </c>
      <c r="H53" s="66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66"/>
      <c r="BQ53" s="42"/>
    </row>
    <row r="54" spans="1:69" s="76" customFormat="1" ht="23.25" customHeight="1" x14ac:dyDescent="0.2">
      <c r="A54" s="43" t="s">
        <v>74</v>
      </c>
      <c r="B54" s="42"/>
      <c r="C54" s="66"/>
      <c r="D54" s="67"/>
      <c r="E54" s="68" t="str">
        <f t="shared" si="2"/>
        <v/>
      </c>
      <c r="F54" s="94" t="str">
        <f t="shared" si="3"/>
        <v/>
      </c>
      <c r="G54" s="95" t="str">
        <f t="shared" si="4"/>
        <v/>
      </c>
      <c r="H54" s="66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66"/>
      <c r="BQ54" s="42"/>
    </row>
    <row r="55" spans="1:69" s="76" customFormat="1" ht="23.25" customHeight="1" x14ac:dyDescent="0.2">
      <c r="A55" s="43" t="s">
        <v>75</v>
      </c>
      <c r="B55" s="42"/>
      <c r="C55" s="66"/>
      <c r="D55" s="67"/>
      <c r="E55" s="68" t="str">
        <f t="shared" si="2"/>
        <v/>
      </c>
      <c r="F55" s="94" t="str">
        <f t="shared" si="3"/>
        <v/>
      </c>
      <c r="G55" s="95" t="str">
        <f t="shared" si="4"/>
        <v/>
      </c>
      <c r="H55" s="66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66"/>
      <c r="BQ55" s="42"/>
    </row>
    <row r="56" spans="1:69" s="76" customFormat="1" ht="23.25" customHeight="1" x14ac:dyDescent="0.2">
      <c r="A56" s="43" t="s">
        <v>76</v>
      </c>
      <c r="B56" s="42"/>
      <c r="C56" s="66"/>
      <c r="D56" s="67"/>
      <c r="E56" s="68" t="str">
        <f t="shared" si="2"/>
        <v/>
      </c>
      <c r="F56" s="94" t="str">
        <f t="shared" si="3"/>
        <v/>
      </c>
      <c r="G56" s="95" t="str">
        <f t="shared" si="4"/>
        <v/>
      </c>
      <c r="H56" s="66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66"/>
      <c r="BQ56" s="42"/>
    </row>
    <row r="57" spans="1:69" s="76" customFormat="1" ht="23.25" customHeight="1" x14ac:dyDescent="0.2">
      <c r="A57" s="43" t="s">
        <v>86</v>
      </c>
      <c r="B57" s="42"/>
      <c r="C57" s="66"/>
      <c r="D57" s="67"/>
      <c r="E57" s="68" t="str">
        <f t="shared" si="2"/>
        <v/>
      </c>
      <c r="F57" s="94" t="str">
        <f t="shared" si="3"/>
        <v/>
      </c>
      <c r="G57" s="95" t="str">
        <f t="shared" si="4"/>
        <v/>
      </c>
      <c r="H57" s="66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66"/>
      <c r="BQ57" s="42"/>
    </row>
    <row r="58" spans="1:69" s="77" customFormat="1" ht="23.25" customHeight="1" x14ac:dyDescent="0.2">
      <c r="A58" s="44" t="s">
        <v>87</v>
      </c>
      <c r="B58" s="71"/>
      <c r="C58" s="72"/>
      <c r="D58" s="73"/>
      <c r="E58" s="74" t="str">
        <f t="shared" si="2"/>
        <v/>
      </c>
      <c r="F58" s="69" t="str">
        <f t="shared" si="3"/>
        <v/>
      </c>
      <c r="G58" s="70" t="str">
        <f t="shared" si="4"/>
        <v/>
      </c>
      <c r="H58" s="72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2"/>
      <c r="BQ58" s="71"/>
    </row>
    <row r="59" spans="1:69" s="76" customFormat="1" ht="23.25" customHeight="1" x14ac:dyDescent="0.2">
      <c r="A59" s="45" t="s">
        <v>77</v>
      </c>
      <c r="B59" s="97"/>
      <c r="C59" s="98"/>
      <c r="D59" s="99"/>
      <c r="E59" s="68" t="str">
        <f t="shared" si="2"/>
        <v/>
      </c>
      <c r="F59" s="94" t="str">
        <f t="shared" si="3"/>
        <v/>
      </c>
      <c r="G59" s="95" t="str">
        <f t="shared" si="4"/>
        <v/>
      </c>
      <c r="H59" s="66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66"/>
      <c r="BQ59" s="42"/>
    </row>
    <row r="60" spans="1:69" s="76" customFormat="1" ht="23.25" customHeight="1" thickBot="1" x14ac:dyDescent="0.25">
      <c r="A60" s="46" t="s">
        <v>78</v>
      </c>
      <c r="B60" s="100"/>
      <c r="C60" s="101"/>
      <c r="D60" s="102"/>
      <c r="E60" s="68" t="str">
        <f t="shared" si="2"/>
        <v/>
      </c>
      <c r="F60" s="94" t="str">
        <f t="shared" si="3"/>
        <v/>
      </c>
      <c r="G60" s="95" t="str">
        <f t="shared" si="4"/>
        <v/>
      </c>
      <c r="H60" s="66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66"/>
      <c r="BQ60" s="42"/>
    </row>
    <row r="61" spans="1:69" ht="15" customHeight="1" x14ac:dyDescent="0.25">
      <c r="A61" s="86"/>
      <c r="B61" s="33"/>
      <c r="C61" s="34"/>
      <c r="D61" s="34"/>
      <c r="E61" s="35"/>
      <c r="F61" s="35"/>
      <c r="G61" s="34"/>
      <c r="H61" s="34"/>
      <c r="I61" s="34"/>
      <c r="J61" s="34"/>
      <c r="K61" s="34"/>
      <c r="M61" s="34"/>
      <c r="N61" s="36"/>
      <c r="O61" s="36"/>
      <c r="P61" s="37"/>
      <c r="Q61" s="38"/>
      <c r="R61" s="39"/>
    </row>
    <row r="62" spans="1:69" x14ac:dyDescent="0.2">
      <c r="C62" s="103"/>
      <c r="D62" s="103"/>
      <c r="E62" s="103"/>
      <c r="F62" s="103"/>
    </row>
    <row r="63" spans="1:69" x14ac:dyDescent="0.2">
      <c r="C63" s="103"/>
      <c r="D63" s="103"/>
      <c r="E63" s="103"/>
      <c r="F63" s="103"/>
    </row>
    <row r="64" spans="1:69" ht="12.75" x14ac:dyDescent="0.2">
      <c r="C64" s="103"/>
      <c r="D64" s="103"/>
      <c r="E64" s="103"/>
      <c r="F64" s="103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</row>
    <row r="65" spans="1:48" ht="12.75" x14ac:dyDescent="0.2">
      <c r="C65" s="103"/>
      <c r="D65" s="103"/>
      <c r="E65" s="103"/>
      <c r="F65" s="103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</row>
    <row r="66" spans="1:48" ht="12.75" x14ac:dyDescent="0.2">
      <c r="C66" s="103"/>
      <c r="D66" s="103"/>
      <c r="E66" s="103"/>
      <c r="F66" s="103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</row>
    <row r="67" spans="1:48" ht="12.75" x14ac:dyDescent="0.2">
      <c r="C67" s="103"/>
      <c r="D67" s="103"/>
      <c r="E67" s="103"/>
      <c r="F67" s="103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</row>
    <row r="68" spans="1:48" ht="12.75" x14ac:dyDescent="0.2">
      <c r="C68" s="103"/>
      <c r="D68" s="103"/>
      <c r="E68" s="103"/>
      <c r="F68" s="103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</row>
    <row r="69" spans="1:48" ht="12.75" x14ac:dyDescent="0.2">
      <c r="C69" s="103"/>
      <c r="D69" s="103"/>
      <c r="E69" s="103"/>
      <c r="F69" s="103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</row>
    <row r="70" spans="1:48" ht="12.75" x14ac:dyDescent="0.2">
      <c r="C70" s="103"/>
      <c r="D70" s="103"/>
      <c r="E70" s="103"/>
      <c r="F70" s="103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</row>
    <row r="71" spans="1:48" ht="12.75" x14ac:dyDescent="0.2">
      <c r="C71" s="103"/>
      <c r="D71" s="103"/>
      <c r="E71" s="103"/>
      <c r="F71" s="103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</row>
    <row r="72" spans="1:48" ht="12.75" x14ac:dyDescent="0.2">
      <c r="C72" s="103"/>
      <c r="D72" s="103"/>
      <c r="E72" s="103"/>
      <c r="F72" s="103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</row>
    <row r="73" spans="1:48" x14ac:dyDescent="0.2">
      <c r="A73" s="154"/>
      <c r="B73" s="154"/>
      <c r="C73" s="103"/>
      <c r="D73" s="103"/>
      <c r="E73" s="154"/>
      <c r="F73" s="154"/>
      <c r="G73" s="155"/>
      <c r="J73" s="156"/>
      <c r="K73" s="156"/>
      <c r="O73" s="154"/>
      <c r="P73" s="154"/>
      <c r="Q73" s="154"/>
      <c r="R73" s="154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</row>
    <row r="74" spans="1:48" ht="12.75" x14ac:dyDescent="0.2">
      <c r="C74" s="103"/>
      <c r="D74" s="103"/>
      <c r="E74" s="103"/>
      <c r="F74" s="103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</row>
    <row r="75" spans="1:48" ht="12.75" x14ac:dyDescent="0.2">
      <c r="C75" s="103"/>
      <c r="D75" s="103"/>
      <c r="E75" s="103"/>
      <c r="F75" s="103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</row>
    <row r="76" spans="1:48" ht="12.75" x14ac:dyDescent="0.2">
      <c r="C76" s="103"/>
      <c r="D76" s="103"/>
      <c r="E76" s="103"/>
      <c r="F76" s="103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</row>
    <row r="77" spans="1:48" ht="12.75" x14ac:dyDescent="0.2">
      <c r="C77" s="103"/>
      <c r="D77" s="103"/>
      <c r="E77" s="103"/>
      <c r="F77" s="103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</row>
    <row r="78" spans="1:48" ht="12.75" x14ac:dyDescent="0.2">
      <c r="C78" s="103"/>
      <c r="D78" s="103"/>
      <c r="E78" s="103"/>
      <c r="F78" s="103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</row>
    <row r="79" spans="1:48" ht="12.75" x14ac:dyDescent="0.2">
      <c r="C79" s="103"/>
      <c r="D79" s="103"/>
      <c r="E79" s="103"/>
      <c r="F79" s="103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</row>
    <row r="80" spans="1:48" ht="12.75" x14ac:dyDescent="0.2">
      <c r="C80" s="103"/>
      <c r="D80" s="103"/>
      <c r="E80" s="103"/>
      <c r="F80" s="103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</row>
    <row r="81" spans="3:48" ht="12.75" x14ac:dyDescent="0.2">
      <c r="C81" s="103"/>
      <c r="D81" s="103"/>
      <c r="E81" s="103"/>
      <c r="F81" s="103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</row>
    <row r="82" spans="3:48" ht="12.75" x14ac:dyDescent="0.2">
      <c r="C82" s="103"/>
      <c r="D82" s="103"/>
      <c r="E82" s="103"/>
      <c r="F82" s="103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</row>
    <row r="83" spans="3:48" ht="12.75" x14ac:dyDescent="0.2">
      <c r="C83" s="103"/>
      <c r="D83" s="103"/>
      <c r="E83" s="103"/>
      <c r="F83" s="103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</row>
    <row r="84" spans="3:48" ht="12.75" x14ac:dyDescent="0.2">
      <c r="C84" s="103"/>
      <c r="D84" s="103"/>
      <c r="E84" s="103"/>
      <c r="F84" s="103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</row>
    <row r="85" spans="3:48" ht="12.75" x14ac:dyDescent="0.2">
      <c r="C85" s="103"/>
      <c r="D85" s="103"/>
      <c r="E85" s="103"/>
      <c r="F85" s="103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</row>
    <row r="86" spans="3:48" ht="12.75" x14ac:dyDescent="0.2">
      <c r="C86" s="103"/>
      <c r="D86" s="103"/>
      <c r="E86" s="103"/>
      <c r="F86" s="103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</row>
    <row r="87" spans="3:48" ht="12.75" x14ac:dyDescent="0.2">
      <c r="C87" s="103"/>
      <c r="D87" s="103"/>
      <c r="E87" s="103"/>
      <c r="F87" s="103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</row>
    <row r="88" spans="3:48" ht="12.75" x14ac:dyDescent="0.2">
      <c r="C88" s="103"/>
      <c r="D88" s="103"/>
      <c r="E88" s="103"/>
      <c r="F88" s="103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</row>
    <row r="89" spans="3:48" ht="12.75" x14ac:dyDescent="0.2">
      <c r="C89" s="103"/>
      <c r="D89" s="103"/>
      <c r="E89" s="103"/>
      <c r="F89" s="103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</row>
    <row r="90" spans="3:48" ht="12.75" x14ac:dyDescent="0.2">
      <c r="C90" s="103"/>
      <c r="D90" s="103"/>
      <c r="E90" s="103"/>
      <c r="F90" s="103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</row>
    <row r="91" spans="3:48" ht="12.75" x14ac:dyDescent="0.2">
      <c r="C91" s="103"/>
      <c r="D91" s="103"/>
      <c r="E91" s="103"/>
      <c r="F91" s="103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</row>
    <row r="92" spans="3:48" ht="12.75" x14ac:dyDescent="0.2">
      <c r="C92" s="103"/>
      <c r="D92" s="103"/>
      <c r="E92" s="103"/>
      <c r="F92" s="103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</row>
    <row r="93" spans="3:48" ht="12.75" x14ac:dyDescent="0.2">
      <c r="C93" s="103"/>
      <c r="D93" s="103"/>
      <c r="E93" s="103"/>
      <c r="F93" s="103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</row>
    <row r="94" spans="3:48" ht="12.75" x14ac:dyDescent="0.2">
      <c r="C94" s="103"/>
      <c r="D94" s="103"/>
      <c r="E94" s="103"/>
      <c r="F94" s="103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</row>
    <row r="95" spans="3:48" ht="12.75" x14ac:dyDescent="0.2">
      <c r="C95" s="103"/>
      <c r="D95" s="103"/>
      <c r="E95" s="103"/>
      <c r="F95" s="103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</row>
    <row r="96" spans="3:48" ht="12.75" x14ac:dyDescent="0.2">
      <c r="C96" s="103"/>
      <c r="D96" s="103"/>
      <c r="E96" s="103"/>
      <c r="F96" s="103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</row>
    <row r="97" spans="3:48" ht="12.75" x14ac:dyDescent="0.2">
      <c r="C97" s="103"/>
      <c r="D97" s="103"/>
      <c r="E97" s="103"/>
      <c r="F97" s="103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</row>
    <row r="98" spans="3:48" ht="12.75" x14ac:dyDescent="0.2">
      <c r="C98" s="103"/>
      <c r="D98" s="103"/>
      <c r="E98" s="103"/>
      <c r="F98" s="103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</row>
    <row r="99" spans="3:48" ht="12.75" x14ac:dyDescent="0.2">
      <c r="C99" s="103"/>
      <c r="D99" s="103"/>
      <c r="E99" s="103"/>
      <c r="F99" s="103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</row>
    <row r="100" spans="3:48" ht="12.75" x14ac:dyDescent="0.2">
      <c r="C100" s="103"/>
      <c r="D100" s="103"/>
      <c r="E100" s="103"/>
      <c r="F100" s="103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</row>
    <row r="101" spans="3:48" ht="12.75" x14ac:dyDescent="0.2">
      <c r="C101" s="103"/>
      <c r="D101" s="103"/>
      <c r="E101" s="103"/>
      <c r="F101" s="103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</row>
    <row r="102" spans="3:48" ht="12.75" x14ac:dyDescent="0.2">
      <c r="C102" s="103"/>
      <c r="D102" s="103"/>
      <c r="E102" s="103"/>
      <c r="F102" s="103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</row>
    <row r="103" spans="3:48" ht="12.75" x14ac:dyDescent="0.2">
      <c r="C103" s="103"/>
      <c r="D103" s="103"/>
      <c r="E103" s="103"/>
      <c r="F103" s="103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</row>
    <row r="104" spans="3:48" ht="12.75" x14ac:dyDescent="0.2">
      <c r="C104" s="103"/>
      <c r="D104" s="103"/>
      <c r="E104" s="103"/>
      <c r="F104" s="103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</row>
    <row r="105" spans="3:48" ht="12.75" x14ac:dyDescent="0.2">
      <c r="C105" s="103"/>
      <c r="D105" s="103"/>
      <c r="E105" s="103"/>
      <c r="F105" s="103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</row>
    <row r="106" spans="3:48" ht="12.75" x14ac:dyDescent="0.2">
      <c r="C106" s="103"/>
      <c r="D106" s="103"/>
      <c r="E106" s="103"/>
      <c r="F106" s="103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</row>
    <row r="107" spans="3:48" ht="12.75" x14ac:dyDescent="0.2">
      <c r="C107" s="103"/>
      <c r="D107" s="103"/>
      <c r="E107" s="103"/>
      <c r="F107" s="103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</row>
    <row r="108" spans="3:48" ht="12.75" x14ac:dyDescent="0.2">
      <c r="C108" s="103"/>
      <c r="D108" s="103"/>
      <c r="E108" s="103"/>
      <c r="F108" s="103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</row>
    <row r="109" spans="3:48" ht="12.75" x14ac:dyDescent="0.2">
      <c r="C109" s="103"/>
      <c r="D109" s="103"/>
      <c r="E109" s="103"/>
      <c r="F109" s="103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</row>
    <row r="110" spans="3:48" ht="12.75" x14ac:dyDescent="0.2">
      <c r="C110" s="103"/>
      <c r="D110" s="103"/>
      <c r="E110" s="103"/>
      <c r="F110" s="103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</row>
    <row r="111" spans="3:48" ht="12.75" x14ac:dyDescent="0.2">
      <c r="C111" s="103"/>
      <c r="D111" s="103"/>
      <c r="E111" s="103"/>
      <c r="F111" s="103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</row>
    <row r="112" spans="3:48" ht="12.75" x14ac:dyDescent="0.2">
      <c r="C112" s="103"/>
      <c r="D112" s="103"/>
      <c r="E112" s="103"/>
      <c r="F112" s="103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</row>
    <row r="113" spans="3:48" ht="12.75" x14ac:dyDescent="0.2">
      <c r="C113" s="103"/>
      <c r="D113" s="103"/>
      <c r="E113" s="103"/>
      <c r="F113" s="103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</row>
    <row r="114" spans="3:48" ht="12.75" x14ac:dyDescent="0.2">
      <c r="C114" s="103"/>
      <c r="D114" s="103"/>
      <c r="E114" s="103"/>
      <c r="F114" s="103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</row>
    <row r="115" spans="3:48" ht="12.75" x14ac:dyDescent="0.2">
      <c r="C115" s="103"/>
      <c r="D115" s="103"/>
      <c r="E115" s="103"/>
      <c r="F115" s="103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</row>
    <row r="116" spans="3:48" ht="12.75" x14ac:dyDescent="0.2">
      <c r="C116" s="103"/>
      <c r="D116" s="103"/>
      <c r="E116" s="103"/>
      <c r="F116" s="103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</row>
    <row r="117" spans="3:48" ht="12.75" x14ac:dyDescent="0.2">
      <c r="C117" s="103"/>
      <c r="D117" s="103"/>
      <c r="E117" s="103"/>
      <c r="F117" s="103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</row>
    <row r="118" spans="3:48" ht="12.75" x14ac:dyDescent="0.2">
      <c r="C118" s="103"/>
      <c r="D118" s="103"/>
      <c r="E118" s="103"/>
      <c r="F118" s="103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</row>
    <row r="119" spans="3:48" ht="12.75" x14ac:dyDescent="0.2">
      <c r="C119" s="103"/>
      <c r="D119" s="103"/>
      <c r="E119" s="103"/>
      <c r="F119" s="103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</row>
    <row r="120" spans="3:48" ht="12.75" x14ac:dyDescent="0.2">
      <c r="C120" s="103"/>
      <c r="D120" s="103"/>
      <c r="E120" s="103"/>
      <c r="F120" s="103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</row>
    <row r="121" spans="3:48" ht="12.75" x14ac:dyDescent="0.2">
      <c r="C121" s="103"/>
      <c r="D121" s="103"/>
      <c r="E121" s="103"/>
      <c r="F121" s="103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</row>
    <row r="122" spans="3:48" ht="12.75" x14ac:dyDescent="0.2">
      <c r="C122" s="103"/>
      <c r="D122" s="103"/>
      <c r="E122" s="103"/>
      <c r="F122" s="103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</row>
    <row r="123" spans="3:48" ht="12.75" x14ac:dyDescent="0.2">
      <c r="C123" s="103"/>
      <c r="D123" s="103"/>
      <c r="E123" s="103"/>
      <c r="F123" s="103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</row>
    <row r="124" spans="3:48" ht="12.75" x14ac:dyDescent="0.2">
      <c r="C124" s="103"/>
      <c r="D124" s="103"/>
      <c r="E124" s="103"/>
      <c r="F124" s="103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</row>
    <row r="125" spans="3:48" ht="12.75" x14ac:dyDescent="0.2">
      <c r="C125" s="103"/>
      <c r="D125" s="103"/>
      <c r="E125" s="103"/>
      <c r="F125" s="103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</row>
    <row r="126" spans="3:48" ht="12.75" x14ac:dyDescent="0.2">
      <c r="C126" s="103"/>
      <c r="D126" s="103"/>
      <c r="E126" s="103"/>
      <c r="F126" s="103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</row>
    <row r="127" spans="3:48" ht="12.75" x14ac:dyDescent="0.2">
      <c r="C127" s="103"/>
      <c r="D127" s="103"/>
      <c r="E127" s="103"/>
      <c r="F127" s="103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</row>
    <row r="128" spans="3:48" ht="12.75" x14ac:dyDescent="0.2">
      <c r="C128" s="103"/>
      <c r="D128" s="103"/>
      <c r="E128" s="103"/>
      <c r="F128" s="103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</row>
    <row r="129" spans="3:48" ht="12.75" x14ac:dyDescent="0.2">
      <c r="C129" s="103"/>
      <c r="D129" s="103"/>
      <c r="E129" s="103"/>
      <c r="F129" s="103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</row>
    <row r="130" spans="3:48" ht="12.75" x14ac:dyDescent="0.2">
      <c r="C130" s="103"/>
      <c r="D130" s="103"/>
      <c r="E130" s="103"/>
      <c r="F130" s="103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</row>
    <row r="131" spans="3:48" ht="12.75" x14ac:dyDescent="0.2">
      <c r="C131" s="103"/>
      <c r="D131" s="103"/>
      <c r="E131" s="103"/>
      <c r="F131" s="103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</row>
    <row r="132" spans="3:48" ht="12.75" x14ac:dyDescent="0.2">
      <c r="C132" s="103"/>
      <c r="D132" s="103"/>
      <c r="E132" s="103"/>
      <c r="F132" s="103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</row>
    <row r="133" spans="3:48" ht="12.75" x14ac:dyDescent="0.2">
      <c r="C133" s="103"/>
      <c r="D133" s="103"/>
      <c r="E133" s="103"/>
      <c r="F133" s="103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</row>
    <row r="134" spans="3:48" ht="12.75" x14ac:dyDescent="0.2">
      <c r="C134" s="103"/>
      <c r="D134" s="103"/>
      <c r="E134" s="103"/>
      <c r="F134" s="103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</row>
    <row r="135" spans="3:48" ht="12.75" x14ac:dyDescent="0.2">
      <c r="C135" s="103"/>
      <c r="D135" s="103"/>
      <c r="E135" s="103"/>
      <c r="F135" s="103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</row>
    <row r="136" spans="3:48" ht="12.75" x14ac:dyDescent="0.2">
      <c r="C136" s="103"/>
      <c r="D136" s="103"/>
      <c r="E136" s="103"/>
      <c r="F136" s="103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</row>
    <row r="137" spans="3:48" ht="12.75" x14ac:dyDescent="0.2">
      <c r="C137" s="103"/>
      <c r="D137" s="103"/>
      <c r="E137" s="103"/>
      <c r="F137" s="103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</row>
    <row r="138" spans="3:48" ht="12.75" x14ac:dyDescent="0.2">
      <c r="C138" s="103"/>
      <c r="D138" s="103"/>
      <c r="E138" s="103"/>
      <c r="F138" s="103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</row>
    <row r="139" spans="3:48" ht="12.75" x14ac:dyDescent="0.2">
      <c r="C139" s="103"/>
      <c r="D139" s="103"/>
      <c r="E139" s="103"/>
      <c r="F139" s="103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</row>
    <row r="140" spans="3:48" ht="12.75" x14ac:dyDescent="0.2">
      <c r="C140" s="103"/>
      <c r="D140" s="103"/>
      <c r="E140" s="103"/>
      <c r="F140" s="103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</row>
    <row r="141" spans="3:48" ht="12.75" x14ac:dyDescent="0.2">
      <c r="C141" s="103"/>
      <c r="D141" s="103"/>
      <c r="E141" s="103"/>
      <c r="F141" s="103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</row>
    <row r="142" spans="3:48" ht="12.75" x14ac:dyDescent="0.2">
      <c r="C142" s="103"/>
      <c r="D142" s="103"/>
      <c r="E142" s="103"/>
      <c r="F142" s="103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</row>
    <row r="143" spans="3:48" ht="12.75" x14ac:dyDescent="0.2">
      <c r="C143" s="103"/>
      <c r="D143" s="103"/>
      <c r="E143" s="103"/>
      <c r="F143" s="103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</row>
    <row r="144" spans="3:48" ht="12.75" x14ac:dyDescent="0.2">
      <c r="C144" s="103"/>
      <c r="D144" s="103"/>
      <c r="E144" s="103"/>
      <c r="F144" s="103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</row>
    <row r="145" spans="3:48" ht="12.75" x14ac:dyDescent="0.2">
      <c r="C145" s="103"/>
      <c r="D145" s="103"/>
      <c r="E145" s="103"/>
      <c r="F145" s="103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</row>
    <row r="146" spans="3:48" ht="12.75" x14ac:dyDescent="0.2">
      <c r="C146" s="103"/>
      <c r="D146" s="103"/>
      <c r="E146" s="103"/>
      <c r="F146" s="103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</row>
    <row r="147" spans="3:48" ht="12.75" x14ac:dyDescent="0.2">
      <c r="C147" s="103"/>
      <c r="D147" s="103"/>
      <c r="E147" s="103"/>
      <c r="F147" s="103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</row>
    <row r="148" spans="3:48" ht="12.75" x14ac:dyDescent="0.2">
      <c r="C148" s="103"/>
      <c r="D148" s="103"/>
      <c r="E148" s="103"/>
      <c r="F148" s="103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</row>
    <row r="149" spans="3:48" ht="12.75" x14ac:dyDescent="0.2">
      <c r="C149" s="103"/>
      <c r="D149" s="103"/>
      <c r="E149" s="103"/>
      <c r="F149" s="103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</row>
    <row r="150" spans="3:48" ht="12.75" x14ac:dyDescent="0.2">
      <c r="C150" s="103"/>
      <c r="D150" s="103"/>
      <c r="E150" s="103"/>
      <c r="F150" s="103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</row>
    <row r="151" spans="3:48" ht="12.75" x14ac:dyDescent="0.2">
      <c r="C151" s="103"/>
      <c r="D151" s="103"/>
      <c r="E151" s="103"/>
      <c r="F151" s="103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</row>
    <row r="152" spans="3:48" ht="12.75" x14ac:dyDescent="0.2">
      <c r="C152" s="103"/>
      <c r="D152" s="103"/>
      <c r="E152" s="103"/>
      <c r="F152" s="103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</row>
    <row r="153" spans="3:48" ht="12.75" x14ac:dyDescent="0.2">
      <c r="C153" s="103"/>
      <c r="D153" s="103"/>
      <c r="E153" s="103"/>
      <c r="F153" s="103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</row>
    <row r="154" spans="3:48" ht="12.75" x14ac:dyDescent="0.2">
      <c r="C154" s="103"/>
      <c r="D154" s="103"/>
      <c r="E154" s="103"/>
      <c r="F154" s="103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</row>
    <row r="155" spans="3:48" ht="12.75" x14ac:dyDescent="0.2">
      <c r="C155" s="103"/>
      <c r="D155" s="103"/>
      <c r="E155" s="103"/>
      <c r="F155" s="103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</row>
    <row r="156" spans="3:48" ht="12.75" x14ac:dyDescent="0.2">
      <c r="C156" s="103"/>
      <c r="D156" s="103"/>
      <c r="E156" s="103"/>
      <c r="F156" s="103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</row>
    <row r="157" spans="3:48" ht="12.75" x14ac:dyDescent="0.2">
      <c r="C157" s="103"/>
      <c r="D157" s="103"/>
      <c r="E157" s="103"/>
      <c r="F157" s="103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</row>
    <row r="158" spans="3:48" ht="12.75" x14ac:dyDescent="0.2">
      <c r="C158" s="103"/>
      <c r="D158" s="103"/>
      <c r="E158" s="103"/>
      <c r="F158" s="103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</row>
    <row r="159" spans="3:48" ht="12.75" x14ac:dyDescent="0.2">
      <c r="C159" s="103"/>
      <c r="D159" s="103"/>
      <c r="E159" s="103"/>
      <c r="F159" s="103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</row>
    <row r="160" spans="3:48" ht="12.75" x14ac:dyDescent="0.2">
      <c r="C160" s="103"/>
      <c r="D160" s="103"/>
      <c r="E160" s="103"/>
      <c r="F160" s="103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</row>
    <row r="161" spans="3:48" ht="12.75" x14ac:dyDescent="0.2">
      <c r="C161" s="103"/>
      <c r="D161" s="103"/>
      <c r="E161" s="103"/>
      <c r="F161" s="103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</row>
    <row r="162" spans="3:48" ht="12.75" x14ac:dyDescent="0.2">
      <c r="C162" s="103"/>
      <c r="D162" s="103"/>
      <c r="E162" s="103"/>
      <c r="F162" s="103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</row>
    <row r="163" spans="3:48" ht="12.75" x14ac:dyDescent="0.2">
      <c r="C163" s="103"/>
      <c r="D163" s="103"/>
      <c r="E163" s="103"/>
      <c r="F163" s="103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</row>
    <row r="164" spans="3:48" ht="12.75" x14ac:dyDescent="0.2">
      <c r="C164" s="103"/>
      <c r="D164" s="103"/>
      <c r="E164" s="103"/>
      <c r="F164" s="103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</row>
    <row r="165" spans="3:48" ht="12.75" x14ac:dyDescent="0.2">
      <c r="C165" s="103"/>
      <c r="D165" s="103"/>
      <c r="E165" s="103"/>
      <c r="F165" s="103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</row>
    <row r="166" spans="3:48" ht="12.75" x14ac:dyDescent="0.2">
      <c r="C166" s="103"/>
      <c r="D166" s="103"/>
      <c r="E166" s="103"/>
      <c r="F166" s="103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</row>
    <row r="167" spans="3:48" ht="12.75" x14ac:dyDescent="0.2">
      <c r="C167" s="103"/>
      <c r="D167" s="103"/>
      <c r="E167" s="103"/>
      <c r="F167" s="103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</row>
    <row r="168" spans="3:48" ht="12.75" x14ac:dyDescent="0.2">
      <c r="C168" s="103"/>
      <c r="D168" s="103"/>
      <c r="E168" s="103"/>
      <c r="F168" s="103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</row>
    <row r="169" spans="3:48" ht="12.75" x14ac:dyDescent="0.2">
      <c r="C169" s="103"/>
      <c r="D169" s="103"/>
      <c r="E169" s="103"/>
      <c r="F169" s="103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</row>
    <row r="170" spans="3:48" ht="12.75" x14ac:dyDescent="0.2">
      <c r="C170" s="103"/>
      <c r="D170" s="103"/>
      <c r="E170" s="103"/>
      <c r="F170" s="103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</row>
    <row r="171" spans="3:48" ht="12.75" x14ac:dyDescent="0.2">
      <c r="C171" s="103"/>
      <c r="D171" s="103"/>
      <c r="E171" s="103"/>
      <c r="F171" s="103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</row>
    <row r="172" spans="3:48" ht="12.75" x14ac:dyDescent="0.2">
      <c r="C172" s="103"/>
      <c r="D172" s="103"/>
      <c r="E172" s="103"/>
      <c r="F172" s="103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</row>
    <row r="173" spans="3:48" ht="12.75" x14ac:dyDescent="0.2">
      <c r="C173" s="103"/>
      <c r="D173" s="103"/>
      <c r="E173" s="103"/>
      <c r="F173" s="103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</row>
    <row r="174" spans="3:48" ht="12.75" x14ac:dyDescent="0.2">
      <c r="C174" s="103"/>
      <c r="D174" s="103"/>
      <c r="E174" s="103"/>
      <c r="F174" s="103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</row>
    <row r="175" spans="3:48" ht="12.75" x14ac:dyDescent="0.2">
      <c r="C175" s="103"/>
      <c r="D175" s="103"/>
      <c r="E175" s="103"/>
      <c r="F175" s="103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</row>
    <row r="176" spans="3:48" ht="12.75" x14ac:dyDescent="0.2">
      <c r="C176" s="103"/>
      <c r="D176" s="103"/>
      <c r="E176" s="103"/>
      <c r="F176" s="103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</row>
    <row r="177" spans="3:48" ht="12.75" x14ac:dyDescent="0.2">
      <c r="C177" s="103"/>
      <c r="D177" s="103"/>
      <c r="E177" s="103"/>
      <c r="F177" s="103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</row>
    <row r="178" spans="3:48" ht="12.75" x14ac:dyDescent="0.2">
      <c r="C178" s="103"/>
      <c r="D178" s="103"/>
      <c r="E178" s="103"/>
      <c r="F178" s="103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</row>
    <row r="179" spans="3:48" ht="12.75" x14ac:dyDescent="0.2">
      <c r="C179" s="103"/>
      <c r="D179" s="103"/>
      <c r="E179" s="103"/>
      <c r="F179" s="103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</row>
    <row r="180" spans="3:48" ht="12.75" x14ac:dyDescent="0.2">
      <c r="C180" s="103"/>
      <c r="D180" s="103"/>
      <c r="E180" s="103"/>
      <c r="F180" s="103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</row>
    <row r="181" spans="3:48" ht="12.75" x14ac:dyDescent="0.2">
      <c r="C181" s="103"/>
      <c r="D181" s="103"/>
      <c r="E181" s="103"/>
      <c r="F181" s="103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</row>
    <row r="182" spans="3:48" ht="12.75" x14ac:dyDescent="0.2">
      <c r="C182" s="103"/>
      <c r="D182" s="103"/>
      <c r="E182" s="103"/>
      <c r="F182" s="103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</row>
    <row r="183" spans="3:48" ht="12.75" x14ac:dyDescent="0.2">
      <c r="C183" s="103"/>
      <c r="D183" s="103"/>
      <c r="E183" s="103"/>
      <c r="F183" s="103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</row>
    <row r="184" spans="3:48" ht="12.75" x14ac:dyDescent="0.2">
      <c r="C184" s="103"/>
      <c r="D184" s="103"/>
      <c r="E184" s="103"/>
      <c r="F184" s="103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</row>
    <row r="185" spans="3:48" ht="12.75" x14ac:dyDescent="0.2">
      <c r="C185" s="103"/>
      <c r="D185" s="103"/>
      <c r="E185" s="103"/>
      <c r="F185" s="103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</row>
    <row r="186" spans="3:48" ht="12.75" x14ac:dyDescent="0.2">
      <c r="C186" s="103"/>
      <c r="D186" s="103"/>
      <c r="E186" s="103"/>
      <c r="F186" s="103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</row>
    <row r="187" spans="3:48" ht="12.75" x14ac:dyDescent="0.2">
      <c r="C187" s="103"/>
      <c r="D187" s="103"/>
      <c r="E187" s="103"/>
      <c r="F187" s="103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</row>
    <row r="188" spans="3:48" ht="12.75" x14ac:dyDescent="0.2">
      <c r="C188" s="103"/>
      <c r="D188" s="103"/>
      <c r="E188" s="103"/>
      <c r="F188" s="103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</row>
    <row r="189" spans="3:48" ht="12.75" x14ac:dyDescent="0.2">
      <c r="C189" s="103"/>
      <c r="D189" s="103"/>
      <c r="E189" s="103"/>
      <c r="F189" s="103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</row>
    <row r="190" spans="3:48" ht="12.75" x14ac:dyDescent="0.2">
      <c r="C190" s="103"/>
      <c r="D190" s="103"/>
      <c r="E190" s="103"/>
      <c r="F190" s="103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</row>
    <row r="191" spans="3:48" ht="12.75" x14ac:dyDescent="0.2">
      <c r="C191" s="103"/>
      <c r="D191" s="103"/>
      <c r="E191" s="103"/>
      <c r="F191" s="103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</row>
    <row r="192" spans="3:48" ht="12.75" x14ac:dyDescent="0.2">
      <c r="C192" s="103"/>
      <c r="D192" s="103"/>
      <c r="E192" s="103"/>
      <c r="F192" s="103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</row>
    <row r="193" spans="3:48" ht="12.75" x14ac:dyDescent="0.2">
      <c r="C193" s="103"/>
      <c r="D193" s="103"/>
      <c r="E193" s="103"/>
      <c r="F193" s="103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</row>
    <row r="194" spans="3:48" ht="12.75" x14ac:dyDescent="0.2">
      <c r="C194" s="103"/>
      <c r="D194" s="103"/>
      <c r="E194" s="103"/>
      <c r="F194" s="103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</row>
    <row r="195" spans="3:48" ht="12.75" x14ac:dyDescent="0.2">
      <c r="C195" s="103"/>
      <c r="D195" s="103"/>
      <c r="E195" s="103"/>
      <c r="F195" s="103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</row>
    <row r="196" spans="3:48" ht="12.75" x14ac:dyDescent="0.2">
      <c r="C196" s="103"/>
      <c r="D196" s="103"/>
      <c r="E196" s="103"/>
      <c r="F196" s="103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</row>
    <row r="197" spans="3:48" ht="12.75" x14ac:dyDescent="0.2">
      <c r="C197" s="103"/>
      <c r="D197" s="103"/>
      <c r="E197" s="103"/>
      <c r="F197" s="103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</row>
    <row r="198" spans="3:48" ht="12.75" x14ac:dyDescent="0.2">
      <c r="C198" s="103"/>
      <c r="D198" s="103"/>
      <c r="E198" s="103"/>
      <c r="F198" s="103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</row>
    <row r="199" spans="3:48" ht="12.75" x14ac:dyDescent="0.2">
      <c r="C199" s="103"/>
      <c r="D199" s="103"/>
      <c r="E199" s="103"/>
      <c r="F199" s="103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</row>
    <row r="200" spans="3:48" ht="12.75" x14ac:dyDescent="0.2">
      <c r="C200" s="103"/>
      <c r="D200" s="103"/>
      <c r="E200" s="103"/>
      <c r="F200" s="103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</row>
    <row r="201" spans="3:48" ht="12.75" x14ac:dyDescent="0.2">
      <c r="C201" s="103"/>
      <c r="D201" s="103"/>
      <c r="E201" s="103"/>
      <c r="F201" s="103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</row>
    <row r="202" spans="3:48" ht="12.75" x14ac:dyDescent="0.2">
      <c r="C202" s="103"/>
      <c r="D202" s="103"/>
      <c r="E202" s="103"/>
      <c r="F202" s="103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</row>
    <row r="203" spans="3:48" ht="12.75" x14ac:dyDescent="0.2">
      <c r="C203" s="103"/>
      <c r="D203" s="103"/>
      <c r="E203" s="103"/>
      <c r="F203" s="103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</row>
    <row r="204" spans="3:48" ht="12.75" x14ac:dyDescent="0.2">
      <c r="C204" s="103"/>
      <c r="D204" s="103"/>
      <c r="E204" s="103"/>
      <c r="F204" s="103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</row>
    <row r="205" spans="3:48" ht="12.75" x14ac:dyDescent="0.2">
      <c r="C205" s="103"/>
      <c r="D205" s="103"/>
      <c r="E205" s="103"/>
      <c r="F205" s="103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</row>
    <row r="206" spans="3:48" ht="12.75" x14ac:dyDescent="0.2">
      <c r="C206" s="103"/>
      <c r="D206" s="103"/>
      <c r="E206" s="103"/>
      <c r="F206" s="103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</row>
    <row r="207" spans="3:48" ht="12.75" x14ac:dyDescent="0.2">
      <c r="C207" s="103"/>
      <c r="D207" s="103"/>
      <c r="E207" s="103"/>
      <c r="F207" s="103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</row>
    <row r="208" spans="3:48" ht="12.75" x14ac:dyDescent="0.2">
      <c r="C208" s="103"/>
      <c r="D208" s="103"/>
      <c r="E208" s="103"/>
      <c r="F208" s="103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</row>
    <row r="209" spans="3:48" ht="12.75" x14ac:dyDescent="0.2">
      <c r="C209" s="103"/>
      <c r="D209" s="103"/>
      <c r="E209" s="103"/>
      <c r="F209" s="103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</row>
    <row r="210" spans="3:48" ht="12.75" x14ac:dyDescent="0.2">
      <c r="C210" s="103"/>
      <c r="D210" s="103"/>
      <c r="E210" s="103"/>
      <c r="F210" s="103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</row>
    <row r="211" spans="3:48" ht="12.75" x14ac:dyDescent="0.2">
      <c r="C211" s="103"/>
      <c r="D211" s="103"/>
      <c r="E211" s="103"/>
      <c r="F211" s="103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</row>
    <row r="212" spans="3:48" ht="12.75" x14ac:dyDescent="0.2">
      <c r="C212" s="103"/>
      <c r="D212" s="103"/>
      <c r="E212" s="103"/>
      <c r="F212" s="103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</row>
    <row r="213" spans="3:48" ht="12.75" x14ac:dyDescent="0.2">
      <c r="C213" s="103"/>
      <c r="D213" s="103"/>
      <c r="E213" s="103"/>
      <c r="F213" s="103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</row>
    <row r="214" spans="3:48" ht="12.75" x14ac:dyDescent="0.2">
      <c r="C214" s="103"/>
      <c r="D214" s="103"/>
      <c r="E214" s="103"/>
      <c r="F214" s="103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</row>
    <row r="215" spans="3:48" ht="12.75" x14ac:dyDescent="0.2">
      <c r="C215" s="103"/>
      <c r="D215" s="103"/>
      <c r="E215" s="103"/>
      <c r="F215" s="103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</row>
    <row r="216" spans="3:48" ht="12.75" x14ac:dyDescent="0.2">
      <c r="C216" s="103"/>
      <c r="D216" s="103"/>
      <c r="E216" s="103"/>
      <c r="F216" s="103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</row>
    <row r="217" spans="3:48" ht="12.75" x14ac:dyDescent="0.2">
      <c r="C217" s="103"/>
      <c r="D217" s="103"/>
      <c r="E217" s="103"/>
      <c r="F217" s="103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</row>
    <row r="218" spans="3:48" ht="12.75" x14ac:dyDescent="0.2">
      <c r="C218" s="103"/>
      <c r="D218" s="103"/>
      <c r="E218" s="103"/>
      <c r="F218" s="103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</row>
    <row r="219" spans="3:48" ht="12.75" x14ac:dyDescent="0.2">
      <c r="C219" s="103"/>
      <c r="D219" s="103"/>
      <c r="E219" s="103"/>
      <c r="F219" s="103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</row>
    <row r="220" spans="3:48" ht="12.75" x14ac:dyDescent="0.2">
      <c r="C220" s="103"/>
      <c r="D220" s="103"/>
      <c r="E220" s="103"/>
      <c r="F220" s="103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</row>
    <row r="221" spans="3:48" ht="12.75" x14ac:dyDescent="0.2">
      <c r="C221" s="103"/>
      <c r="D221" s="103"/>
      <c r="E221" s="103"/>
      <c r="F221" s="103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</row>
    <row r="222" spans="3:48" ht="12.75" x14ac:dyDescent="0.2">
      <c r="C222" s="103"/>
      <c r="D222" s="103"/>
      <c r="E222" s="103"/>
      <c r="F222" s="103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</row>
    <row r="223" spans="3:48" ht="12.75" x14ac:dyDescent="0.2">
      <c r="C223" s="103"/>
      <c r="D223" s="103"/>
      <c r="E223" s="103"/>
      <c r="F223" s="103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</row>
    <row r="224" spans="3:48" ht="12.75" x14ac:dyDescent="0.2">
      <c r="C224" s="103"/>
      <c r="D224" s="103"/>
      <c r="E224" s="103"/>
      <c r="F224" s="103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</row>
    <row r="225" spans="3:48" ht="12.75" x14ac:dyDescent="0.2">
      <c r="C225" s="103"/>
      <c r="D225" s="103"/>
      <c r="E225" s="103"/>
      <c r="F225" s="103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</row>
    <row r="226" spans="3:48" ht="12.75" x14ac:dyDescent="0.2">
      <c r="C226" s="103"/>
      <c r="D226" s="103"/>
      <c r="E226" s="103"/>
      <c r="F226" s="103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</row>
    <row r="227" spans="3:48" ht="12.75" x14ac:dyDescent="0.2">
      <c r="C227" s="103"/>
      <c r="D227" s="103"/>
      <c r="E227" s="103"/>
      <c r="F227" s="103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</row>
    <row r="228" spans="3:48" ht="12.75" x14ac:dyDescent="0.2">
      <c r="C228" s="103"/>
      <c r="D228" s="103"/>
      <c r="E228" s="103"/>
      <c r="F228" s="103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</row>
    <row r="229" spans="3:48" ht="12.75" x14ac:dyDescent="0.2">
      <c r="C229" s="103"/>
      <c r="D229" s="103"/>
      <c r="E229" s="103"/>
      <c r="F229" s="103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</row>
    <row r="230" spans="3:48" ht="12.75" x14ac:dyDescent="0.2">
      <c r="C230" s="103"/>
      <c r="D230" s="103"/>
      <c r="E230" s="103"/>
      <c r="F230" s="103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</row>
    <row r="231" spans="3:48" ht="12.75" x14ac:dyDescent="0.2">
      <c r="C231" s="103"/>
      <c r="D231" s="103"/>
      <c r="E231" s="103"/>
      <c r="F231" s="103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</row>
    <row r="232" spans="3:48" ht="12.75" x14ac:dyDescent="0.2">
      <c r="C232" s="103"/>
      <c r="D232" s="103"/>
      <c r="E232" s="103"/>
      <c r="F232" s="103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</row>
    <row r="233" spans="3:48" ht="12.75" x14ac:dyDescent="0.2">
      <c r="C233" s="103"/>
      <c r="D233" s="103"/>
      <c r="E233" s="103"/>
      <c r="F233" s="103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</row>
    <row r="234" spans="3:48" ht="12.75" x14ac:dyDescent="0.2">
      <c r="C234" s="103"/>
      <c r="D234" s="103"/>
      <c r="E234" s="103"/>
      <c r="F234" s="103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</row>
    <row r="235" spans="3:48" ht="12.75" x14ac:dyDescent="0.2">
      <c r="C235" s="103"/>
      <c r="D235" s="103"/>
      <c r="E235" s="103"/>
      <c r="F235" s="103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</row>
    <row r="236" spans="3:48" ht="12.75" x14ac:dyDescent="0.2">
      <c r="C236" s="103"/>
      <c r="D236" s="103"/>
      <c r="E236" s="103"/>
      <c r="F236" s="103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</row>
    <row r="237" spans="3:48" ht="12.75" x14ac:dyDescent="0.2">
      <c r="C237" s="103"/>
      <c r="D237" s="103"/>
      <c r="E237" s="103"/>
      <c r="F237" s="103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</row>
    <row r="238" spans="3:48" ht="12.75" x14ac:dyDescent="0.2">
      <c r="C238" s="103"/>
      <c r="D238" s="103"/>
      <c r="E238" s="103"/>
      <c r="F238" s="103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</row>
    <row r="239" spans="3:48" ht="12.75" x14ac:dyDescent="0.2">
      <c r="C239" s="103"/>
      <c r="D239" s="103"/>
      <c r="E239" s="103"/>
      <c r="F239" s="103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</row>
    <row r="240" spans="3:48" ht="12.75" x14ac:dyDescent="0.2">
      <c r="C240" s="103"/>
      <c r="D240" s="103"/>
      <c r="E240" s="103"/>
      <c r="F240" s="103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</row>
    <row r="241" spans="3:48" ht="12.75" x14ac:dyDescent="0.2">
      <c r="C241" s="103"/>
      <c r="D241" s="103"/>
      <c r="E241" s="103"/>
      <c r="F241" s="103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</row>
    <row r="242" spans="3:48" ht="12.75" x14ac:dyDescent="0.2">
      <c r="C242" s="103"/>
      <c r="D242" s="103"/>
      <c r="E242" s="103"/>
      <c r="F242" s="103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</row>
    <row r="243" spans="3:48" ht="12.75" x14ac:dyDescent="0.2">
      <c r="C243" s="103"/>
      <c r="D243" s="103"/>
      <c r="E243" s="103"/>
      <c r="F243" s="103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</row>
    <row r="244" spans="3:48" ht="12.75" x14ac:dyDescent="0.2">
      <c r="C244" s="103"/>
      <c r="D244" s="103"/>
      <c r="E244" s="103"/>
      <c r="F244" s="103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</row>
    <row r="245" spans="3:48" ht="12.75" x14ac:dyDescent="0.2">
      <c r="C245" s="103"/>
      <c r="D245" s="103"/>
      <c r="E245" s="103"/>
      <c r="F245" s="103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</row>
    <row r="246" spans="3:48" ht="12.75" x14ac:dyDescent="0.2">
      <c r="C246" s="103"/>
      <c r="D246" s="103"/>
      <c r="E246" s="103"/>
      <c r="F246" s="103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</row>
    <row r="247" spans="3:48" ht="12.75" x14ac:dyDescent="0.2">
      <c r="C247" s="103"/>
      <c r="D247" s="103"/>
      <c r="E247" s="103"/>
      <c r="F247" s="103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</row>
    <row r="248" spans="3:48" ht="12.75" x14ac:dyDescent="0.2">
      <c r="C248" s="103"/>
      <c r="D248" s="103"/>
      <c r="E248" s="103"/>
      <c r="F248" s="103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</row>
    <row r="249" spans="3:48" ht="12.75" x14ac:dyDescent="0.2">
      <c r="C249" s="103"/>
      <c r="D249" s="103"/>
      <c r="E249" s="103"/>
      <c r="F249" s="103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</row>
    <row r="250" spans="3:48" ht="12.75" x14ac:dyDescent="0.2">
      <c r="C250" s="103"/>
      <c r="D250" s="103"/>
      <c r="E250" s="103"/>
      <c r="F250" s="103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</row>
    <row r="251" spans="3:48" ht="12.75" x14ac:dyDescent="0.2">
      <c r="C251" s="103"/>
      <c r="D251" s="103"/>
      <c r="E251" s="103"/>
      <c r="F251" s="103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</row>
    <row r="252" spans="3:48" ht="12.75" x14ac:dyDescent="0.2">
      <c r="C252" s="103"/>
      <c r="D252" s="103"/>
      <c r="E252" s="103"/>
      <c r="F252" s="103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</row>
    <row r="253" spans="3:48" ht="12.75" x14ac:dyDescent="0.2">
      <c r="C253" s="103"/>
      <c r="D253" s="103"/>
      <c r="E253" s="103"/>
      <c r="F253" s="103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</row>
    <row r="254" spans="3:48" ht="12.75" x14ac:dyDescent="0.2">
      <c r="C254" s="103"/>
      <c r="D254" s="103"/>
      <c r="E254" s="103"/>
      <c r="F254" s="103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</row>
    <row r="255" spans="3:48" ht="12.75" x14ac:dyDescent="0.2">
      <c r="C255" s="103"/>
      <c r="D255" s="103"/>
      <c r="E255" s="103"/>
      <c r="F255" s="103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</row>
    <row r="256" spans="3:48" ht="12.75" x14ac:dyDescent="0.2">
      <c r="C256" s="103"/>
      <c r="D256" s="103"/>
      <c r="E256" s="103"/>
      <c r="F256" s="103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</row>
    <row r="257" spans="3:48" ht="12.75" x14ac:dyDescent="0.2">
      <c r="C257" s="103"/>
      <c r="D257" s="103"/>
      <c r="E257" s="103"/>
      <c r="F257" s="103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</row>
    <row r="258" spans="3:48" ht="12.75" x14ac:dyDescent="0.2">
      <c r="C258" s="103"/>
      <c r="D258" s="103"/>
      <c r="E258" s="103"/>
      <c r="F258" s="103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</row>
    <row r="259" spans="3:48" ht="12.75" x14ac:dyDescent="0.2">
      <c r="C259" s="103"/>
      <c r="D259" s="103"/>
      <c r="E259" s="103"/>
      <c r="F259" s="103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</row>
    <row r="260" spans="3:48" ht="12.75" x14ac:dyDescent="0.2">
      <c r="C260" s="103"/>
      <c r="D260" s="103"/>
      <c r="E260" s="103"/>
      <c r="F260" s="103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</row>
    <row r="261" spans="3:48" ht="12.75" x14ac:dyDescent="0.2">
      <c r="C261" s="103"/>
      <c r="D261" s="103"/>
      <c r="E261" s="103"/>
      <c r="F261" s="103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  <c r="AV261" s="61"/>
    </row>
    <row r="262" spans="3:48" ht="12.75" x14ac:dyDescent="0.2">
      <c r="C262" s="103"/>
      <c r="D262" s="103"/>
      <c r="E262" s="103"/>
      <c r="F262" s="103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</row>
    <row r="263" spans="3:48" ht="12.75" x14ac:dyDescent="0.2">
      <c r="C263" s="103"/>
      <c r="D263" s="103"/>
      <c r="E263" s="103"/>
      <c r="F263" s="103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</row>
    <row r="264" spans="3:48" ht="12.75" x14ac:dyDescent="0.2">
      <c r="C264" s="103"/>
      <c r="D264" s="103"/>
      <c r="E264" s="103"/>
      <c r="F264" s="103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</row>
    <row r="265" spans="3:48" ht="12.75" x14ac:dyDescent="0.2">
      <c r="C265" s="103"/>
      <c r="D265" s="103"/>
      <c r="E265" s="103"/>
      <c r="F265" s="103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</row>
    <row r="266" spans="3:48" ht="12.75" x14ac:dyDescent="0.2">
      <c r="C266" s="103"/>
      <c r="D266" s="103"/>
      <c r="E266" s="103"/>
      <c r="F266" s="103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</row>
    <row r="267" spans="3:48" ht="12.75" x14ac:dyDescent="0.2">
      <c r="C267" s="103"/>
      <c r="D267" s="103"/>
      <c r="E267" s="103"/>
      <c r="F267" s="103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</row>
    <row r="268" spans="3:48" ht="12.75" x14ac:dyDescent="0.2">
      <c r="C268" s="103"/>
      <c r="D268" s="103"/>
      <c r="E268" s="103"/>
      <c r="F268" s="103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</row>
    <row r="269" spans="3:48" ht="12.75" x14ac:dyDescent="0.2">
      <c r="C269" s="103"/>
      <c r="D269" s="103"/>
      <c r="E269" s="103"/>
      <c r="F269" s="103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</row>
    <row r="270" spans="3:48" ht="12.75" x14ac:dyDescent="0.2">
      <c r="C270" s="103"/>
      <c r="D270" s="103"/>
      <c r="E270" s="103"/>
      <c r="F270" s="103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</row>
    <row r="271" spans="3:48" ht="12.75" x14ac:dyDescent="0.2">
      <c r="C271" s="103"/>
      <c r="D271" s="103"/>
      <c r="E271" s="103"/>
      <c r="F271" s="103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</row>
    <row r="272" spans="3:48" ht="12.75" x14ac:dyDescent="0.2">
      <c r="C272" s="103"/>
      <c r="D272" s="103"/>
      <c r="E272" s="103"/>
      <c r="F272" s="103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  <c r="AV272" s="61"/>
    </row>
    <row r="273" spans="3:48" ht="12.75" x14ac:dyDescent="0.2">
      <c r="C273" s="103"/>
      <c r="D273" s="103"/>
      <c r="E273" s="103"/>
      <c r="F273" s="103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  <c r="AV273" s="61"/>
    </row>
    <row r="274" spans="3:48" ht="12.75" x14ac:dyDescent="0.2">
      <c r="C274" s="103"/>
      <c r="D274" s="103"/>
      <c r="E274" s="103"/>
      <c r="F274" s="103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</row>
    <row r="275" spans="3:48" ht="12.75" x14ac:dyDescent="0.2">
      <c r="C275" s="103"/>
      <c r="D275" s="103"/>
      <c r="E275" s="103"/>
      <c r="F275" s="103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</row>
    <row r="276" spans="3:48" ht="12.75" x14ac:dyDescent="0.2">
      <c r="C276" s="103"/>
      <c r="D276" s="103"/>
      <c r="E276" s="103"/>
      <c r="F276" s="103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</row>
    <row r="277" spans="3:48" ht="12.75" x14ac:dyDescent="0.2">
      <c r="C277" s="103"/>
      <c r="D277" s="103"/>
      <c r="E277" s="103"/>
      <c r="F277" s="103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</row>
    <row r="278" spans="3:48" ht="12.75" x14ac:dyDescent="0.2">
      <c r="C278" s="103"/>
      <c r="D278" s="103"/>
      <c r="E278" s="103"/>
      <c r="F278" s="103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</row>
    <row r="279" spans="3:48" ht="12.75" x14ac:dyDescent="0.2">
      <c r="C279" s="103"/>
      <c r="D279" s="103"/>
      <c r="E279" s="103"/>
      <c r="F279" s="103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  <c r="AV279" s="61"/>
    </row>
    <row r="280" spans="3:48" ht="12.75" x14ac:dyDescent="0.2">
      <c r="C280" s="103"/>
      <c r="D280" s="103"/>
      <c r="E280" s="103"/>
      <c r="F280" s="103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</row>
    <row r="281" spans="3:48" ht="12.75" x14ac:dyDescent="0.2">
      <c r="C281" s="103"/>
      <c r="D281" s="103"/>
      <c r="E281" s="103"/>
      <c r="F281" s="103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</row>
    <row r="282" spans="3:48" ht="12.75" x14ac:dyDescent="0.2">
      <c r="C282" s="103"/>
      <c r="D282" s="103"/>
      <c r="E282" s="103"/>
      <c r="F282" s="103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</row>
    <row r="283" spans="3:48" ht="12.75" x14ac:dyDescent="0.2">
      <c r="C283" s="103"/>
      <c r="D283" s="103"/>
      <c r="E283" s="103"/>
      <c r="F283" s="103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</row>
    <row r="284" spans="3:48" ht="12.75" x14ac:dyDescent="0.2">
      <c r="C284" s="103"/>
      <c r="D284" s="103"/>
      <c r="E284" s="103"/>
      <c r="F284" s="103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</row>
    <row r="285" spans="3:48" ht="12.75" x14ac:dyDescent="0.2">
      <c r="C285" s="103"/>
      <c r="D285" s="103"/>
      <c r="E285" s="103"/>
      <c r="F285" s="103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</row>
    <row r="286" spans="3:48" ht="12.75" x14ac:dyDescent="0.2">
      <c r="C286" s="103"/>
      <c r="D286" s="103"/>
      <c r="E286" s="103"/>
      <c r="F286" s="103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</row>
    <row r="287" spans="3:48" ht="12.75" x14ac:dyDescent="0.2">
      <c r="C287" s="103"/>
      <c r="D287" s="103"/>
      <c r="E287" s="103"/>
      <c r="F287" s="103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</row>
    <row r="288" spans="3:48" ht="12.75" x14ac:dyDescent="0.2">
      <c r="C288" s="103"/>
      <c r="D288" s="103"/>
      <c r="E288" s="103"/>
      <c r="F288" s="103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</row>
    <row r="289" spans="3:48" ht="12.75" x14ac:dyDescent="0.2">
      <c r="C289" s="103"/>
      <c r="D289" s="103"/>
      <c r="E289" s="103"/>
      <c r="F289" s="103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</row>
    <row r="290" spans="3:48" ht="12.75" x14ac:dyDescent="0.2">
      <c r="C290" s="103"/>
      <c r="D290" s="103"/>
      <c r="E290" s="103"/>
      <c r="F290" s="103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</row>
    <row r="291" spans="3:48" ht="12.75" x14ac:dyDescent="0.2">
      <c r="C291" s="103"/>
      <c r="D291" s="103"/>
      <c r="E291" s="103"/>
      <c r="F291" s="103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</row>
    <row r="292" spans="3:48" ht="12.75" x14ac:dyDescent="0.2">
      <c r="C292" s="103"/>
      <c r="D292" s="103"/>
      <c r="E292" s="103"/>
      <c r="F292" s="103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</row>
    <row r="293" spans="3:48" ht="12.75" x14ac:dyDescent="0.2">
      <c r="C293" s="103"/>
      <c r="D293" s="103"/>
      <c r="E293" s="103"/>
      <c r="F293" s="103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</row>
    <row r="294" spans="3:48" ht="12.75" x14ac:dyDescent="0.2">
      <c r="C294" s="103"/>
      <c r="D294" s="103"/>
      <c r="E294" s="103"/>
      <c r="F294" s="103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</row>
    <row r="295" spans="3:48" ht="12.75" x14ac:dyDescent="0.2">
      <c r="C295" s="103"/>
      <c r="D295" s="103"/>
      <c r="E295" s="103"/>
      <c r="F295" s="103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  <c r="AV295" s="61"/>
    </row>
    <row r="296" spans="3:48" ht="12.75" x14ac:dyDescent="0.2">
      <c r="C296" s="103"/>
      <c r="D296" s="103"/>
      <c r="E296" s="103"/>
      <c r="F296" s="103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  <c r="AV296" s="61"/>
    </row>
    <row r="297" spans="3:48" ht="12.75" x14ac:dyDescent="0.2">
      <c r="C297" s="103"/>
      <c r="D297" s="103"/>
      <c r="E297" s="103"/>
      <c r="F297" s="103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  <c r="AV297" s="61"/>
    </row>
    <row r="298" spans="3:48" ht="12.75" x14ac:dyDescent="0.2">
      <c r="C298" s="103"/>
      <c r="D298" s="103"/>
      <c r="E298" s="103"/>
      <c r="F298" s="103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  <c r="AV298" s="61"/>
    </row>
    <row r="299" spans="3:48" ht="12.75" x14ac:dyDescent="0.2">
      <c r="C299" s="103"/>
      <c r="D299" s="103"/>
      <c r="E299" s="103"/>
      <c r="F299" s="103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T299" s="61"/>
      <c r="AU299" s="61"/>
      <c r="AV299" s="61"/>
    </row>
    <row r="300" spans="3:48" ht="12.75" x14ac:dyDescent="0.2">
      <c r="C300" s="103"/>
      <c r="D300" s="103"/>
      <c r="E300" s="103"/>
      <c r="F300" s="103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</row>
    <row r="301" spans="3:48" ht="12.75" x14ac:dyDescent="0.2">
      <c r="C301" s="103"/>
      <c r="D301" s="103"/>
      <c r="E301" s="103"/>
      <c r="F301" s="103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  <c r="AV301" s="61"/>
    </row>
    <row r="302" spans="3:48" ht="12.75" x14ac:dyDescent="0.2">
      <c r="C302" s="103"/>
      <c r="D302" s="103"/>
      <c r="E302" s="103"/>
      <c r="F302" s="103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</row>
    <row r="303" spans="3:48" ht="12.75" x14ac:dyDescent="0.2">
      <c r="C303" s="103"/>
      <c r="D303" s="103"/>
      <c r="E303" s="103"/>
      <c r="F303" s="103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  <c r="AV303" s="61"/>
    </row>
    <row r="304" spans="3:48" ht="12.75" x14ac:dyDescent="0.2">
      <c r="C304" s="103"/>
      <c r="D304" s="103"/>
      <c r="E304" s="103"/>
      <c r="F304" s="103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</row>
    <row r="305" spans="3:48" ht="12.75" x14ac:dyDescent="0.2">
      <c r="C305" s="103"/>
      <c r="D305" s="103"/>
      <c r="E305" s="103"/>
      <c r="F305" s="103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</row>
    <row r="306" spans="3:48" ht="12.75" x14ac:dyDescent="0.2">
      <c r="C306" s="103"/>
      <c r="D306" s="103"/>
      <c r="E306" s="103"/>
      <c r="F306" s="103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  <c r="AV306" s="61"/>
    </row>
    <row r="307" spans="3:48" ht="12.75" x14ac:dyDescent="0.2">
      <c r="C307" s="103"/>
      <c r="D307" s="103"/>
      <c r="E307" s="103"/>
      <c r="F307" s="103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  <c r="AV307" s="61"/>
    </row>
    <row r="308" spans="3:48" ht="12.75" x14ac:dyDescent="0.2">
      <c r="C308" s="103"/>
      <c r="D308" s="103"/>
      <c r="E308" s="103"/>
      <c r="F308" s="103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</row>
    <row r="309" spans="3:48" ht="12.75" x14ac:dyDescent="0.2">
      <c r="C309" s="103"/>
      <c r="D309" s="103"/>
      <c r="E309" s="103"/>
      <c r="F309" s="103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  <c r="AV309" s="61"/>
    </row>
    <row r="310" spans="3:48" ht="12.75" x14ac:dyDescent="0.2">
      <c r="C310" s="103"/>
      <c r="D310" s="103"/>
      <c r="E310" s="103"/>
      <c r="F310" s="103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</row>
    <row r="311" spans="3:48" ht="12.75" x14ac:dyDescent="0.2">
      <c r="C311" s="103"/>
      <c r="D311" s="103"/>
      <c r="E311" s="103"/>
      <c r="F311" s="103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</row>
    <row r="312" spans="3:48" ht="12.75" x14ac:dyDescent="0.2">
      <c r="C312" s="103"/>
      <c r="D312" s="103"/>
      <c r="E312" s="103"/>
      <c r="F312" s="103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</row>
    <row r="313" spans="3:48" ht="12.75" x14ac:dyDescent="0.2">
      <c r="C313" s="103"/>
      <c r="D313" s="103"/>
      <c r="E313" s="103"/>
      <c r="F313" s="103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</row>
    <row r="314" spans="3:48" ht="12.75" x14ac:dyDescent="0.2">
      <c r="C314" s="103"/>
      <c r="D314" s="103"/>
      <c r="E314" s="103"/>
      <c r="F314" s="103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  <c r="AV314" s="61"/>
    </row>
    <row r="315" spans="3:48" ht="12.75" x14ac:dyDescent="0.2">
      <c r="C315" s="103"/>
      <c r="D315" s="103"/>
      <c r="E315" s="103"/>
      <c r="F315" s="103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T315" s="61"/>
      <c r="AU315" s="61"/>
      <c r="AV315" s="61"/>
    </row>
    <row r="316" spans="3:48" ht="12.75" x14ac:dyDescent="0.2">
      <c r="C316" s="103"/>
      <c r="D316" s="103"/>
      <c r="E316" s="103"/>
      <c r="F316" s="103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</row>
    <row r="317" spans="3:48" ht="12.75" x14ac:dyDescent="0.2">
      <c r="C317" s="103"/>
      <c r="D317" s="103"/>
      <c r="E317" s="103"/>
      <c r="F317" s="103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</row>
    <row r="318" spans="3:48" ht="12.75" x14ac:dyDescent="0.2">
      <c r="C318" s="103"/>
      <c r="D318" s="103"/>
      <c r="E318" s="103"/>
      <c r="F318" s="103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</row>
    <row r="319" spans="3:48" ht="12.75" x14ac:dyDescent="0.2">
      <c r="C319" s="103"/>
      <c r="D319" s="103"/>
      <c r="E319" s="103"/>
      <c r="F319" s="103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</row>
    <row r="320" spans="3:48" ht="12.75" x14ac:dyDescent="0.2">
      <c r="C320" s="103"/>
      <c r="D320" s="103"/>
      <c r="E320" s="103"/>
      <c r="F320" s="103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  <c r="AV320" s="61"/>
    </row>
    <row r="321" spans="3:48" ht="12.75" x14ac:dyDescent="0.2">
      <c r="C321" s="103"/>
      <c r="D321" s="103"/>
      <c r="E321" s="103"/>
      <c r="F321" s="103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</row>
    <row r="322" spans="3:48" ht="12.75" x14ac:dyDescent="0.2">
      <c r="C322" s="103"/>
      <c r="D322" s="103"/>
      <c r="E322" s="103"/>
      <c r="F322" s="103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  <c r="AV322" s="61"/>
    </row>
    <row r="323" spans="3:48" ht="12.75" x14ac:dyDescent="0.2">
      <c r="C323" s="103"/>
      <c r="D323" s="103"/>
      <c r="E323" s="103"/>
      <c r="F323" s="103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  <c r="AV323" s="61"/>
    </row>
    <row r="324" spans="3:48" ht="12.75" x14ac:dyDescent="0.2">
      <c r="C324" s="103"/>
      <c r="D324" s="103"/>
      <c r="E324" s="103"/>
      <c r="F324" s="103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  <c r="AV324" s="61"/>
    </row>
    <row r="325" spans="3:48" ht="12.75" x14ac:dyDescent="0.2">
      <c r="C325" s="103"/>
      <c r="D325" s="103"/>
      <c r="E325" s="103"/>
      <c r="F325" s="103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  <c r="AV325" s="61"/>
    </row>
    <row r="326" spans="3:48" ht="12.75" x14ac:dyDescent="0.2">
      <c r="C326" s="103"/>
      <c r="D326" s="103"/>
      <c r="E326" s="103"/>
      <c r="F326" s="103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  <c r="AV326" s="61"/>
    </row>
    <row r="327" spans="3:48" ht="12.75" x14ac:dyDescent="0.2">
      <c r="C327" s="103"/>
      <c r="D327" s="103"/>
      <c r="E327" s="103"/>
      <c r="F327" s="103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</row>
    <row r="328" spans="3:48" ht="12.75" x14ac:dyDescent="0.2">
      <c r="C328" s="103"/>
      <c r="D328" s="103"/>
      <c r="E328" s="103"/>
      <c r="F328" s="103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</row>
    <row r="329" spans="3:48" ht="12.75" x14ac:dyDescent="0.2">
      <c r="C329" s="103"/>
      <c r="D329" s="103"/>
      <c r="E329" s="103"/>
      <c r="F329" s="103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</row>
    <row r="330" spans="3:48" ht="12.75" x14ac:dyDescent="0.2">
      <c r="C330" s="103"/>
      <c r="D330" s="103"/>
      <c r="E330" s="103"/>
      <c r="F330" s="103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</row>
    <row r="331" spans="3:48" ht="12.75" x14ac:dyDescent="0.2">
      <c r="C331" s="103"/>
      <c r="D331" s="103"/>
      <c r="E331" s="103"/>
      <c r="F331" s="103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</row>
    <row r="332" spans="3:48" ht="12.75" x14ac:dyDescent="0.2">
      <c r="C332" s="103"/>
      <c r="D332" s="103"/>
      <c r="E332" s="103"/>
      <c r="F332" s="103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</row>
    <row r="333" spans="3:48" ht="12.75" x14ac:dyDescent="0.2">
      <c r="C333" s="103"/>
      <c r="D333" s="103"/>
      <c r="E333" s="103"/>
      <c r="F333" s="103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</row>
    <row r="334" spans="3:48" ht="12.75" x14ac:dyDescent="0.2">
      <c r="C334" s="103"/>
      <c r="D334" s="103"/>
      <c r="E334" s="103"/>
      <c r="F334" s="103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</row>
    <row r="335" spans="3:48" ht="12.75" x14ac:dyDescent="0.2">
      <c r="C335" s="103"/>
      <c r="D335" s="103"/>
      <c r="E335" s="103"/>
      <c r="F335" s="103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</row>
    <row r="336" spans="3:48" ht="12.75" x14ac:dyDescent="0.2">
      <c r="C336" s="103"/>
      <c r="D336" s="103"/>
      <c r="E336" s="103"/>
      <c r="F336" s="103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</row>
    <row r="337" spans="3:48" ht="12.75" x14ac:dyDescent="0.2">
      <c r="C337" s="103"/>
      <c r="D337" s="103"/>
      <c r="E337" s="103"/>
      <c r="F337" s="103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</row>
    <row r="338" spans="3:48" ht="12.75" x14ac:dyDescent="0.2">
      <c r="C338" s="103"/>
      <c r="D338" s="103"/>
      <c r="E338" s="103"/>
      <c r="F338" s="103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</row>
    <row r="339" spans="3:48" ht="12.75" x14ac:dyDescent="0.2">
      <c r="C339" s="103"/>
      <c r="D339" s="103"/>
      <c r="E339" s="103"/>
      <c r="F339" s="103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</row>
    <row r="340" spans="3:48" ht="12.75" x14ac:dyDescent="0.2">
      <c r="C340" s="103"/>
      <c r="D340" s="103"/>
      <c r="E340" s="103"/>
      <c r="F340" s="103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  <c r="AV340" s="61"/>
    </row>
    <row r="341" spans="3:48" ht="12.75" x14ac:dyDescent="0.2">
      <c r="C341" s="103"/>
      <c r="D341" s="103"/>
      <c r="E341" s="103"/>
      <c r="F341" s="103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61"/>
      <c r="AU341" s="61"/>
      <c r="AV341" s="61"/>
    </row>
    <row r="342" spans="3:48" ht="12.75" x14ac:dyDescent="0.2">
      <c r="C342" s="103"/>
      <c r="D342" s="103"/>
      <c r="E342" s="103"/>
      <c r="F342" s="103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61"/>
      <c r="AU342" s="61"/>
      <c r="AV342" s="61"/>
    </row>
    <row r="343" spans="3:48" ht="12.75" x14ac:dyDescent="0.2">
      <c r="C343" s="103"/>
      <c r="D343" s="103"/>
      <c r="E343" s="103"/>
      <c r="F343" s="103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61"/>
      <c r="AU343" s="61"/>
      <c r="AV343" s="61"/>
    </row>
    <row r="344" spans="3:48" ht="12.75" x14ac:dyDescent="0.2">
      <c r="C344" s="103"/>
      <c r="D344" s="103"/>
      <c r="E344" s="103"/>
      <c r="F344" s="103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</row>
    <row r="345" spans="3:48" ht="12.75" x14ac:dyDescent="0.2">
      <c r="C345" s="103"/>
      <c r="D345" s="103"/>
      <c r="E345" s="103"/>
      <c r="F345" s="103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  <c r="AV345" s="61"/>
    </row>
    <row r="346" spans="3:48" ht="12.75" x14ac:dyDescent="0.2">
      <c r="C346" s="103"/>
      <c r="D346" s="103"/>
      <c r="E346" s="103"/>
      <c r="F346" s="103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  <c r="AV346" s="61"/>
    </row>
    <row r="347" spans="3:48" ht="12.75" x14ac:dyDescent="0.2">
      <c r="C347" s="103"/>
      <c r="D347" s="103"/>
      <c r="E347" s="103"/>
      <c r="F347" s="103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  <c r="AV347" s="61"/>
    </row>
    <row r="348" spans="3:48" ht="12.75" x14ac:dyDescent="0.2">
      <c r="C348" s="103"/>
      <c r="D348" s="103"/>
      <c r="E348" s="103"/>
      <c r="F348" s="103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  <c r="AV348" s="61"/>
    </row>
    <row r="349" spans="3:48" ht="12.75" x14ac:dyDescent="0.2">
      <c r="C349" s="103"/>
      <c r="D349" s="103"/>
      <c r="E349" s="103"/>
      <c r="F349" s="103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</row>
    <row r="350" spans="3:48" ht="12.75" x14ac:dyDescent="0.2">
      <c r="C350" s="103"/>
      <c r="D350" s="103"/>
      <c r="E350" s="103"/>
      <c r="F350" s="103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  <c r="AV350" s="61"/>
    </row>
    <row r="351" spans="3:48" ht="12.75" x14ac:dyDescent="0.2">
      <c r="C351" s="103"/>
      <c r="D351" s="103"/>
      <c r="E351" s="103"/>
      <c r="F351" s="103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  <c r="AV351" s="61"/>
    </row>
    <row r="352" spans="3:48" ht="12.75" x14ac:dyDescent="0.2">
      <c r="C352" s="103"/>
      <c r="D352" s="103"/>
      <c r="E352" s="103"/>
      <c r="F352" s="103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  <c r="AV352" s="61"/>
    </row>
    <row r="353" spans="3:48" ht="12.75" x14ac:dyDescent="0.2">
      <c r="C353" s="103"/>
      <c r="D353" s="103"/>
      <c r="E353" s="103"/>
      <c r="F353" s="103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  <c r="AV353" s="61"/>
    </row>
    <row r="354" spans="3:48" ht="12.75" x14ac:dyDescent="0.2">
      <c r="C354" s="103"/>
      <c r="D354" s="103"/>
      <c r="E354" s="103"/>
      <c r="F354" s="103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  <c r="AV354" s="61"/>
    </row>
    <row r="355" spans="3:48" ht="12.75" x14ac:dyDescent="0.2">
      <c r="C355" s="103"/>
      <c r="D355" s="103"/>
      <c r="E355" s="103"/>
      <c r="F355" s="103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</row>
    <row r="356" spans="3:48" ht="12.75" x14ac:dyDescent="0.2">
      <c r="C356" s="103"/>
      <c r="D356" s="103"/>
      <c r="E356" s="103"/>
      <c r="F356" s="103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</row>
    <row r="357" spans="3:48" ht="12.75" x14ac:dyDescent="0.2">
      <c r="C357" s="103"/>
      <c r="D357" s="103"/>
      <c r="E357" s="103"/>
      <c r="F357" s="103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</row>
    <row r="358" spans="3:48" ht="12.75" x14ac:dyDescent="0.2">
      <c r="C358" s="103"/>
      <c r="D358" s="103"/>
      <c r="E358" s="103"/>
      <c r="F358" s="103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</row>
    <row r="359" spans="3:48" ht="12.75" x14ac:dyDescent="0.2">
      <c r="C359" s="103"/>
      <c r="D359" s="103"/>
      <c r="E359" s="103"/>
      <c r="F359" s="103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</row>
    <row r="360" spans="3:48" ht="12.75" x14ac:dyDescent="0.2">
      <c r="C360" s="103"/>
      <c r="D360" s="103"/>
      <c r="E360" s="103"/>
      <c r="F360" s="103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</row>
    <row r="361" spans="3:48" ht="12.75" x14ac:dyDescent="0.2">
      <c r="C361" s="103"/>
      <c r="D361" s="103"/>
      <c r="E361" s="103"/>
      <c r="F361" s="103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</row>
    <row r="362" spans="3:48" ht="12.75" x14ac:dyDescent="0.2">
      <c r="C362" s="103"/>
      <c r="D362" s="103"/>
      <c r="E362" s="103"/>
      <c r="F362" s="103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</row>
    <row r="363" spans="3:48" ht="12.75" x14ac:dyDescent="0.2">
      <c r="C363" s="103"/>
      <c r="D363" s="103"/>
      <c r="E363" s="103"/>
      <c r="F363" s="103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  <c r="AV363" s="61"/>
    </row>
    <row r="364" spans="3:48" ht="12.75" x14ac:dyDescent="0.2">
      <c r="C364" s="103"/>
      <c r="D364" s="103"/>
      <c r="E364" s="103"/>
      <c r="F364" s="103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  <c r="AV364" s="61"/>
    </row>
    <row r="365" spans="3:48" ht="12.75" x14ac:dyDescent="0.2">
      <c r="C365" s="103"/>
      <c r="D365" s="103"/>
      <c r="E365" s="103"/>
      <c r="F365" s="103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  <c r="AV365" s="61"/>
    </row>
    <row r="366" spans="3:48" ht="12.75" x14ac:dyDescent="0.2">
      <c r="C366" s="103"/>
      <c r="D366" s="103"/>
      <c r="E366" s="103"/>
      <c r="F366" s="103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  <c r="AV366" s="61"/>
    </row>
    <row r="367" spans="3:48" ht="12.75" x14ac:dyDescent="0.2">
      <c r="C367" s="103"/>
      <c r="D367" s="103"/>
      <c r="E367" s="103"/>
      <c r="F367" s="103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  <c r="AV367" s="61"/>
    </row>
    <row r="368" spans="3:48" ht="12.75" x14ac:dyDescent="0.2">
      <c r="C368" s="103"/>
      <c r="D368" s="103"/>
      <c r="E368" s="103"/>
      <c r="F368" s="103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61"/>
      <c r="AT368" s="61"/>
      <c r="AU368" s="61"/>
      <c r="AV368" s="61"/>
    </row>
    <row r="369" spans="3:48" ht="12.75" x14ac:dyDescent="0.2">
      <c r="C369" s="103"/>
      <c r="D369" s="103"/>
      <c r="E369" s="103"/>
      <c r="F369" s="103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61"/>
      <c r="AT369" s="61"/>
      <c r="AU369" s="61"/>
      <c r="AV369" s="61"/>
    </row>
    <row r="370" spans="3:48" ht="12.75" x14ac:dyDescent="0.2">
      <c r="C370" s="103"/>
      <c r="D370" s="103"/>
      <c r="E370" s="103"/>
      <c r="F370" s="103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61"/>
      <c r="AT370" s="61"/>
      <c r="AU370" s="61"/>
      <c r="AV370" s="61"/>
    </row>
    <row r="371" spans="3:48" ht="12.75" x14ac:dyDescent="0.2">
      <c r="C371" s="103"/>
      <c r="D371" s="103"/>
      <c r="E371" s="103"/>
      <c r="F371" s="103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  <c r="AV371" s="61"/>
    </row>
    <row r="372" spans="3:48" ht="12.75" x14ac:dyDescent="0.2">
      <c r="C372" s="103"/>
      <c r="D372" s="103"/>
      <c r="E372" s="103"/>
      <c r="F372" s="103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61"/>
      <c r="AT372" s="61"/>
      <c r="AU372" s="61"/>
      <c r="AV372" s="61"/>
    </row>
    <row r="373" spans="3:48" ht="12.75" x14ac:dyDescent="0.2">
      <c r="C373" s="103"/>
      <c r="D373" s="103"/>
      <c r="E373" s="103"/>
      <c r="F373" s="103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  <c r="AV373" s="61"/>
    </row>
    <row r="374" spans="3:48" ht="12.75" x14ac:dyDescent="0.2">
      <c r="C374" s="103"/>
      <c r="D374" s="103"/>
      <c r="E374" s="103"/>
      <c r="F374" s="103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61"/>
      <c r="AT374" s="61"/>
      <c r="AU374" s="61"/>
      <c r="AV374" s="61"/>
    </row>
    <row r="375" spans="3:48" ht="12.75" x14ac:dyDescent="0.2">
      <c r="C375" s="103"/>
      <c r="D375" s="103"/>
      <c r="E375" s="103"/>
      <c r="F375" s="103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  <c r="AV375" s="61"/>
    </row>
    <row r="376" spans="3:48" ht="12.75" x14ac:dyDescent="0.2">
      <c r="C376" s="103"/>
      <c r="D376" s="103"/>
      <c r="E376" s="103"/>
      <c r="F376" s="103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61"/>
      <c r="AT376" s="61"/>
      <c r="AU376" s="61"/>
      <c r="AV376" s="61"/>
    </row>
    <row r="377" spans="3:48" ht="12.75" x14ac:dyDescent="0.2">
      <c r="C377" s="103"/>
      <c r="D377" s="103"/>
      <c r="E377" s="103"/>
      <c r="F377" s="103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  <c r="AV377" s="61"/>
    </row>
    <row r="378" spans="3:48" ht="12.75" x14ac:dyDescent="0.2">
      <c r="C378" s="103"/>
      <c r="D378" s="103"/>
      <c r="E378" s="103"/>
      <c r="F378" s="103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  <c r="AV378" s="61"/>
    </row>
    <row r="379" spans="3:48" ht="12.75" x14ac:dyDescent="0.2">
      <c r="C379" s="103"/>
      <c r="D379" s="103"/>
      <c r="E379" s="103"/>
      <c r="F379" s="103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  <c r="AV379" s="61"/>
    </row>
    <row r="380" spans="3:48" ht="12.75" x14ac:dyDescent="0.2">
      <c r="C380" s="103"/>
      <c r="D380" s="103"/>
      <c r="E380" s="103"/>
      <c r="F380" s="103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</row>
    <row r="381" spans="3:48" ht="12.75" x14ac:dyDescent="0.2">
      <c r="C381" s="103"/>
      <c r="D381" s="103"/>
      <c r="E381" s="103"/>
      <c r="F381" s="103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</row>
    <row r="382" spans="3:48" ht="12.75" x14ac:dyDescent="0.2">
      <c r="C382" s="103"/>
      <c r="D382" s="103"/>
      <c r="E382" s="103"/>
      <c r="F382" s="103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</row>
    <row r="383" spans="3:48" ht="12.75" x14ac:dyDescent="0.2">
      <c r="C383" s="103"/>
      <c r="D383" s="103"/>
      <c r="E383" s="103"/>
      <c r="F383" s="103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</row>
    <row r="384" spans="3:48" ht="12.75" x14ac:dyDescent="0.2">
      <c r="C384" s="103"/>
      <c r="D384" s="103"/>
      <c r="E384" s="103"/>
      <c r="F384" s="103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</row>
    <row r="385" spans="3:48" ht="12.75" x14ac:dyDescent="0.2">
      <c r="C385" s="103"/>
      <c r="D385" s="103"/>
      <c r="E385" s="103"/>
      <c r="F385" s="103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</row>
    <row r="386" spans="3:48" ht="12.75" x14ac:dyDescent="0.2">
      <c r="C386" s="103"/>
      <c r="D386" s="103"/>
      <c r="E386" s="103"/>
      <c r="F386" s="103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</row>
    <row r="387" spans="3:48" ht="12.75" x14ac:dyDescent="0.2">
      <c r="C387" s="103"/>
      <c r="D387" s="103"/>
      <c r="E387" s="103"/>
      <c r="F387" s="103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</row>
    <row r="388" spans="3:48" ht="12.75" x14ac:dyDescent="0.2">
      <c r="C388" s="103"/>
      <c r="D388" s="103"/>
      <c r="E388" s="103"/>
      <c r="F388" s="103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</row>
    <row r="389" spans="3:48" ht="12.75" x14ac:dyDescent="0.2">
      <c r="C389" s="103"/>
      <c r="D389" s="103"/>
      <c r="E389" s="103"/>
      <c r="F389" s="103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</row>
    <row r="390" spans="3:48" ht="12.75" x14ac:dyDescent="0.2">
      <c r="C390" s="103"/>
      <c r="D390" s="103"/>
      <c r="E390" s="103"/>
      <c r="F390" s="103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</row>
    <row r="391" spans="3:48" ht="12.75" x14ac:dyDescent="0.2">
      <c r="C391" s="103"/>
      <c r="D391" s="103"/>
      <c r="E391" s="103"/>
      <c r="F391" s="103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  <c r="AV391" s="61"/>
    </row>
    <row r="392" spans="3:48" ht="12.75" x14ac:dyDescent="0.2">
      <c r="C392" s="103"/>
      <c r="D392" s="103"/>
      <c r="E392" s="103"/>
      <c r="F392" s="103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  <c r="AV392" s="61"/>
    </row>
    <row r="393" spans="3:48" ht="12.75" x14ac:dyDescent="0.2">
      <c r="C393" s="103"/>
      <c r="D393" s="103"/>
      <c r="E393" s="103"/>
      <c r="F393" s="103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  <c r="AV393" s="61"/>
    </row>
    <row r="394" spans="3:48" ht="12.75" x14ac:dyDescent="0.2">
      <c r="C394" s="103"/>
      <c r="D394" s="103"/>
      <c r="E394" s="103"/>
      <c r="F394" s="103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  <c r="AV394" s="61"/>
    </row>
    <row r="395" spans="3:48" ht="12.75" x14ac:dyDescent="0.2">
      <c r="C395" s="103"/>
      <c r="D395" s="103"/>
      <c r="E395" s="103"/>
      <c r="F395" s="103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  <c r="AV395" s="61"/>
    </row>
    <row r="396" spans="3:48" ht="12.75" x14ac:dyDescent="0.2">
      <c r="C396" s="103"/>
      <c r="D396" s="103"/>
      <c r="E396" s="103"/>
      <c r="F396" s="103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  <c r="AV396" s="61"/>
    </row>
    <row r="397" spans="3:48" ht="12.75" x14ac:dyDescent="0.2">
      <c r="C397" s="103"/>
      <c r="D397" s="103"/>
      <c r="E397" s="103"/>
      <c r="F397" s="103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  <c r="AV397" s="61"/>
    </row>
    <row r="398" spans="3:48" ht="12.75" x14ac:dyDescent="0.2">
      <c r="C398" s="103"/>
      <c r="D398" s="103"/>
      <c r="E398" s="103"/>
      <c r="F398" s="103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61"/>
      <c r="AT398" s="61"/>
      <c r="AU398" s="61"/>
      <c r="AV398" s="61"/>
    </row>
    <row r="399" spans="3:48" ht="12.75" x14ac:dyDescent="0.2">
      <c r="C399" s="103"/>
      <c r="D399" s="103"/>
      <c r="E399" s="103"/>
      <c r="F399" s="103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  <c r="AV399" s="61"/>
    </row>
    <row r="400" spans="3:48" ht="12.75" x14ac:dyDescent="0.2">
      <c r="C400" s="103"/>
      <c r="D400" s="103"/>
      <c r="E400" s="103"/>
      <c r="F400" s="103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  <c r="AV400" s="61"/>
    </row>
    <row r="401" spans="3:48" ht="12.75" x14ac:dyDescent="0.2">
      <c r="C401" s="103"/>
      <c r="D401" s="103"/>
      <c r="E401" s="103"/>
      <c r="F401" s="103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61"/>
      <c r="AT401" s="61"/>
      <c r="AU401" s="61"/>
      <c r="AV401" s="61"/>
    </row>
    <row r="402" spans="3:48" ht="12.75" x14ac:dyDescent="0.2">
      <c r="C402" s="103"/>
      <c r="D402" s="103"/>
      <c r="E402" s="103"/>
      <c r="F402" s="103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61"/>
      <c r="AT402" s="61"/>
      <c r="AU402" s="61"/>
      <c r="AV402" s="61"/>
    </row>
    <row r="403" spans="3:48" ht="12.75" x14ac:dyDescent="0.2">
      <c r="C403" s="103"/>
      <c r="D403" s="103"/>
      <c r="E403" s="103"/>
      <c r="F403" s="103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61"/>
      <c r="AT403" s="61"/>
      <c r="AU403" s="61"/>
      <c r="AV403" s="61"/>
    </row>
    <row r="404" spans="3:48" ht="12.75" x14ac:dyDescent="0.2">
      <c r="C404" s="103"/>
      <c r="D404" s="103"/>
      <c r="E404" s="103"/>
      <c r="F404" s="103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</row>
    <row r="405" spans="3:48" ht="12.75" x14ac:dyDescent="0.2">
      <c r="C405" s="103"/>
      <c r="D405" s="103"/>
      <c r="E405" s="103"/>
      <c r="F405" s="103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61"/>
      <c r="AT405" s="61"/>
      <c r="AU405" s="61"/>
      <c r="AV405" s="61"/>
    </row>
    <row r="406" spans="3:48" ht="12.75" x14ac:dyDescent="0.2">
      <c r="C406" s="103"/>
      <c r="D406" s="103"/>
      <c r="E406" s="103"/>
      <c r="F406" s="103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  <c r="AV406" s="61"/>
    </row>
    <row r="407" spans="3:48" ht="12.75" x14ac:dyDescent="0.2">
      <c r="C407" s="103"/>
      <c r="D407" s="103"/>
      <c r="E407" s="103"/>
      <c r="F407" s="103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  <c r="AV407" s="61"/>
    </row>
    <row r="408" spans="3:48" ht="12.75" x14ac:dyDescent="0.2">
      <c r="C408" s="103"/>
      <c r="D408" s="103"/>
      <c r="E408" s="103"/>
      <c r="F408" s="103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  <c r="AV408" s="61"/>
    </row>
    <row r="409" spans="3:48" ht="12.75" x14ac:dyDescent="0.2">
      <c r="C409" s="103"/>
      <c r="D409" s="103"/>
      <c r="E409" s="103"/>
      <c r="F409" s="103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  <c r="AV409" s="61"/>
    </row>
    <row r="410" spans="3:48" ht="12.75" x14ac:dyDescent="0.2">
      <c r="C410" s="103"/>
      <c r="D410" s="103"/>
      <c r="E410" s="103"/>
      <c r="F410" s="103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  <c r="AV410" s="61"/>
    </row>
    <row r="411" spans="3:48" ht="12.75" x14ac:dyDescent="0.2">
      <c r="C411" s="103"/>
      <c r="D411" s="103"/>
      <c r="E411" s="103"/>
      <c r="F411" s="103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  <c r="AV411" s="61"/>
    </row>
    <row r="412" spans="3:48" ht="12.75" x14ac:dyDescent="0.2">
      <c r="C412" s="103"/>
      <c r="D412" s="103"/>
      <c r="E412" s="103"/>
      <c r="F412" s="103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  <c r="AV412" s="61"/>
    </row>
    <row r="413" spans="3:48" ht="12.75" x14ac:dyDescent="0.2">
      <c r="C413" s="103"/>
      <c r="D413" s="103"/>
      <c r="E413" s="103"/>
      <c r="F413" s="103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</row>
    <row r="414" spans="3:48" ht="12.75" x14ac:dyDescent="0.2">
      <c r="C414" s="103"/>
      <c r="D414" s="103"/>
      <c r="E414" s="103"/>
      <c r="F414" s="103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</row>
    <row r="415" spans="3:48" ht="12.75" x14ac:dyDescent="0.2">
      <c r="C415" s="103"/>
      <c r="D415" s="103"/>
      <c r="E415" s="103"/>
      <c r="F415" s="103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</row>
    <row r="416" spans="3:48" ht="12.75" x14ac:dyDescent="0.2">
      <c r="C416" s="103"/>
      <c r="D416" s="103"/>
      <c r="E416" s="103"/>
      <c r="F416" s="103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  <c r="AV416" s="61"/>
    </row>
    <row r="417" spans="3:48" ht="12.75" x14ac:dyDescent="0.2">
      <c r="C417" s="103"/>
      <c r="D417" s="103"/>
      <c r="E417" s="103"/>
      <c r="F417" s="103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61"/>
      <c r="AT417" s="61"/>
      <c r="AU417" s="61"/>
      <c r="AV417" s="61"/>
    </row>
    <row r="418" spans="3:48" ht="12.75" x14ac:dyDescent="0.2">
      <c r="C418" s="103"/>
      <c r="D418" s="103"/>
      <c r="E418" s="103"/>
      <c r="F418" s="103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  <c r="AL418" s="61"/>
      <c r="AM418" s="61"/>
      <c r="AN418" s="61"/>
      <c r="AO418" s="61"/>
      <c r="AP418" s="61"/>
      <c r="AQ418" s="61"/>
      <c r="AR418" s="61"/>
      <c r="AS418" s="61"/>
      <c r="AT418" s="61"/>
      <c r="AU418" s="61"/>
      <c r="AV418" s="61"/>
    </row>
    <row r="419" spans="3:48" ht="12.75" x14ac:dyDescent="0.2">
      <c r="C419" s="103"/>
      <c r="D419" s="103"/>
      <c r="E419" s="103"/>
      <c r="F419" s="103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</row>
    <row r="420" spans="3:48" ht="12.75" x14ac:dyDescent="0.2">
      <c r="C420" s="103"/>
      <c r="D420" s="103"/>
      <c r="E420" s="103"/>
      <c r="F420" s="103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</row>
    <row r="421" spans="3:48" ht="12.75" x14ac:dyDescent="0.2">
      <c r="C421" s="103"/>
      <c r="D421" s="103"/>
      <c r="E421" s="103"/>
      <c r="F421" s="103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  <c r="AV421" s="61"/>
    </row>
    <row r="422" spans="3:48" ht="12.75" x14ac:dyDescent="0.2">
      <c r="C422" s="103"/>
      <c r="D422" s="103"/>
      <c r="E422" s="103"/>
      <c r="F422" s="103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  <c r="AL422" s="61"/>
      <c r="AM422" s="61"/>
      <c r="AN422" s="61"/>
      <c r="AO422" s="61"/>
      <c r="AP422" s="61"/>
      <c r="AQ422" s="61"/>
      <c r="AR422" s="61"/>
      <c r="AS422" s="61"/>
      <c r="AT422" s="61"/>
      <c r="AU422" s="61"/>
      <c r="AV422" s="61"/>
    </row>
    <row r="423" spans="3:48" ht="12.75" x14ac:dyDescent="0.2">
      <c r="C423" s="103"/>
      <c r="D423" s="103"/>
      <c r="E423" s="103"/>
      <c r="F423" s="103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  <c r="AL423" s="61"/>
      <c r="AM423" s="61"/>
      <c r="AN423" s="61"/>
      <c r="AO423" s="61"/>
      <c r="AP423" s="61"/>
      <c r="AQ423" s="61"/>
      <c r="AR423" s="61"/>
      <c r="AS423" s="61"/>
      <c r="AT423" s="61"/>
      <c r="AU423" s="61"/>
      <c r="AV423" s="61"/>
    </row>
    <row r="424" spans="3:48" ht="12.75" x14ac:dyDescent="0.2">
      <c r="C424" s="103"/>
      <c r="D424" s="103"/>
      <c r="E424" s="103"/>
      <c r="F424" s="103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  <c r="AL424" s="61"/>
      <c r="AM424" s="61"/>
      <c r="AN424" s="61"/>
      <c r="AO424" s="61"/>
      <c r="AP424" s="61"/>
      <c r="AQ424" s="61"/>
      <c r="AR424" s="61"/>
      <c r="AS424" s="61"/>
      <c r="AT424" s="61"/>
      <c r="AU424" s="61"/>
      <c r="AV424" s="61"/>
    </row>
    <row r="425" spans="3:48" ht="12.75" x14ac:dyDescent="0.2">
      <c r="C425" s="103"/>
      <c r="D425" s="103"/>
      <c r="E425" s="103"/>
      <c r="F425" s="103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1"/>
      <c r="AP425" s="61"/>
      <c r="AQ425" s="61"/>
      <c r="AR425" s="61"/>
      <c r="AS425" s="61"/>
      <c r="AT425" s="61"/>
      <c r="AU425" s="61"/>
      <c r="AV425" s="61"/>
    </row>
    <row r="426" spans="3:48" ht="12.75" x14ac:dyDescent="0.2">
      <c r="C426" s="103"/>
      <c r="D426" s="103"/>
      <c r="E426" s="103"/>
      <c r="F426" s="103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  <c r="AV426" s="61"/>
    </row>
    <row r="427" spans="3:48" ht="12.75" x14ac:dyDescent="0.2">
      <c r="C427" s="103"/>
      <c r="D427" s="103"/>
      <c r="E427" s="103"/>
      <c r="F427" s="103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  <c r="AV427" s="61"/>
    </row>
    <row r="428" spans="3:48" ht="12.75" x14ac:dyDescent="0.2">
      <c r="C428" s="103"/>
      <c r="D428" s="103"/>
      <c r="E428" s="103"/>
      <c r="F428" s="103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  <c r="AL428" s="61"/>
      <c r="AM428" s="61"/>
      <c r="AN428" s="61"/>
      <c r="AO428" s="61"/>
      <c r="AP428" s="61"/>
      <c r="AQ428" s="61"/>
      <c r="AR428" s="61"/>
      <c r="AS428" s="61"/>
      <c r="AT428" s="61"/>
      <c r="AU428" s="61"/>
      <c r="AV428" s="61"/>
    </row>
    <row r="429" spans="3:48" ht="12.75" x14ac:dyDescent="0.2">
      <c r="C429" s="103"/>
      <c r="D429" s="103"/>
      <c r="E429" s="103"/>
      <c r="F429" s="103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1"/>
      <c r="AN429" s="61"/>
      <c r="AO429" s="61"/>
      <c r="AP429" s="61"/>
      <c r="AQ429" s="61"/>
      <c r="AR429" s="61"/>
      <c r="AS429" s="61"/>
      <c r="AT429" s="61"/>
      <c r="AU429" s="61"/>
      <c r="AV429" s="61"/>
    </row>
    <row r="430" spans="3:48" ht="12.75" x14ac:dyDescent="0.2">
      <c r="C430" s="103"/>
      <c r="D430" s="103"/>
      <c r="E430" s="103"/>
      <c r="F430" s="103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  <c r="AL430" s="61"/>
      <c r="AM430" s="61"/>
      <c r="AN430" s="61"/>
      <c r="AO430" s="61"/>
      <c r="AP430" s="61"/>
      <c r="AQ430" s="61"/>
      <c r="AR430" s="61"/>
      <c r="AS430" s="61"/>
      <c r="AT430" s="61"/>
      <c r="AU430" s="61"/>
      <c r="AV430" s="61"/>
    </row>
    <row r="431" spans="3:48" ht="12.75" x14ac:dyDescent="0.2">
      <c r="C431" s="103"/>
      <c r="D431" s="103"/>
      <c r="E431" s="103"/>
      <c r="F431" s="103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  <c r="AL431" s="61"/>
      <c r="AM431" s="61"/>
      <c r="AN431" s="61"/>
      <c r="AO431" s="61"/>
      <c r="AP431" s="61"/>
      <c r="AQ431" s="61"/>
      <c r="AR431" s="61"/>
      <c r="AS431" s="61"/>
      <c r="AT431" s="61"/>
      <c r="AU431" s="61"/>
      <c r="AV431" s="61"/>
    </row>
    <row r="432" spans="3:48" ht="12.75" x14ac:dyDescent="0.2">
      <c r="C432" s="103"/>
      <c r="D432" s="103"/>
      <c r="E432" s="103"/>
      <c r="F432" s="103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1"/>
      <c r="AM432" s="61"/>
      <c r="AN432" s="61"/>
      <c r="AO432" s="61"/>
      <c r="AP432" s="61"/>
      <c r="AQ432" s="61"/>
      <c r="AR432" s="61"/>
      <c r="AS432" s="61"/>
      <c r="AT432" s="61"/>
      <c r="AU432" s="61"/>
      <c r="AV432" s="61"/>
    </row>
    <row r="433" spans="3:48" ht="12.75" x14ac:dyDescent="0.2">
      <c r="C433" s="103"/>
      <c r="D433" s="103"/>
      <c r="E433" s="103"/>
      <c r="F433" s="103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  <c r="AL433" s="61"/>
      <c r="AM433" s="61"/>
      <c r="AN433" s="61"/>
      <c r="AO433" s="61"/>
      <c r="AP433" s="61"/>
      <c r="AQ433" s="61"/>
      <c r="AR433" s="61"/>
      <c r="AS433" s="61"/>
      <c r="AT433" s="61"/>
      <c r="AU433" s="61"/>
      <c r="AV433" s="61"/>
    </row>
    <row r="434" spans="3:48" ht="12.75" x14ac:dyDescent="0.2">
      <c r="C434" s="103"/>
      <c r="D434" s="103"/>
      <c r="E434" s="103"/>
      <c r="F434" s="103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  <c r="AL434" s="61"/>
      <c r="AM434" s="61"/>
      <c r="AN434" s="61"/>
      <c r="AO434" s="61"/>
      <c r="AP434" s="61"/>
      <c r="AQ434" s="61"/>
      <c r="AR434" s="61"/>
      <c r="AS434" s="61"/>
      <c r="AT434" s="61"/>
      <c r="AU434" s="61"/>
      <c r="AV434" s="61"/>
    </row>
    <row r="435" spans="3:48" ht="12.75" x14ac:dyDescent="0.2">
      <c r="C435" s="103"/>
      <c r="D435" s="103"/>
      <c r="E435" s="103"/>
      <c r="F435" s="103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  <c r="AL435" s="61"/>
      <c r="AM435" s="61"/>
      <c r="AN435" s="61"/>
      <c r="AO435" s="61"/>
      <c r="AP435" s="61"/>
      <c r="AQ435" s="61"/>
      <c r="AR435" s="61"/>
      <c r="AS435" s="61"/>
      <c r="AT435" s="61"/>
      <c r="AU435" s="61"/>
      <c r="AV435" s="61"/>
    </row>
    <row r="436" spans="3:48" ht="12.75" x14ac:dyDescent="0.2">
      <c r="C436" s="103"/>
      <c r="D436" s="103"/>
      <c r="E436" s="103"/>
      <c r="F436" s="103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  <c r="AL436" s="61"/>
      <c r="AM436" s="61"/>
      <c r="AN436" s="61"/>
      <c r="AO436" s="61"/>
      <c r="AP436" s="61"/>
      <c r="AQ436" s="61"/>
      <c r="AR436" s="61"/>
      <c r="AS436" s="61"/>
      <c r="AT436" s="61"/>
      <c r="AU436" s="61"/>
      <c r="AV436" s="61"/>
    </row>
    <row r="437" spans="3:48" ht="12.75" x14ac:dyDescent="0.2">
      <c r="C437" s="103"/>
      <c r="D437" s="103"/>
      <c r="E437" s="103"/>
      <c r="F437" s="103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61"/>
      <c r="AL437" s="61"/>
      <c r="AM437" s="61"/>
      <c r="AN437" s="61"/>
      <c r="AO437" s="61"/>
      <c r="AP437" s="61"/>
      <c r="AQ437" s="61"/>
      <c r="AR437" s="61"/>
      <c r="AS437" s="61"/>
      <c r="AT437" s="61"/>
      <c r="AU437" s="61"/>
      <c r="AV437" s="61"/>
    </row>
    <row r="438" spans="3:48" ht="12.75" x14ac:dyDescent="0.2">
      <c r="C438" s="103"/>
      <c r="D438" s="103"/>
      <c r="E438" s="103"/>
      <c r="F438" s="103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  <c r="AL438" s="61"/>
      <c r="AM438" s="61"/>
      <c r="AN438" s="61"/>
      <c r="AO438" s="61"/>
      <c r="AP438" s="61"/>
      <c r="AQ438" s="61"/>
      <c r="AR438" s="61"/>
      <c r="AS438" s="61"/>
      <c r="AT438" s="61"/>
      <c r="AU438" s="61"/>
      <c r="AV438" s="61"/>
    </row>
    <row r="439" spans="3:48" ht="12.75" x14ac:dyDescent="0.2">
      <c r="C439" s="103"/>
      <c r="D439" s="103"/>
      <c r="E439" s="103"/>
      <c r="F439" s="103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61"/>
      <c r="AL439" s="61"/>
      <c r="AM439" s="61"/>
      <c r="AN439" s="61"/>
      <c r="AO439" s="61"/>
      <c r="AP439" s="61"/>
      <c r="AQ439" s="61"/>
      <c r="AR439" s="61"/>
      <c r="AS439" s="61"/>
      <c r="AT439" s="61"/>
      <c r="AU439" s="61"/>
      <c r="AV439" s="61"/>
    </row>
    <row r="440" spans="3:48" ht="12.75" x14ac:dyDescent="0.2">
      <c r="C440" s="103"/>
      <c r="D440" s="103"/>
      <c r="E440" s="103"/>
      <c r="F440" s="103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  <c r="AL440" s="61"/>
      <c r="AM440" s="61"/>
      <c r="AN440" s="61"/>
      <c r="AO440" s="61"/>
      <c r="AP440" s="61"/>
      <c r="AQ440" s="61"/>
      <c r="AR440" s="61"/>
      <c r="AS440" s="61"/>
      <c r="AT440" s="61"/>
      <c r="AU440" s="61"/>
      <c r="AV440" s="61"/>
    </row>
    <row r="441" spans="3:48" ht="12.75" x14ac:dyDescent="0.2">
      <c r="C441" s="103"/>
      <c r="D441" s="103"/>
      <c r="E441" s="103"/>
      <c r="F441" s="103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61"/>
      <c r="AL441" s="61"/>
      <c r="AM441" s="61"/>
      <c r="AN441" s="61"/>
      <c r="AO441" s="61"/>
      <c r="AP441" s="61"/>
      <c r="AQ441" s="61"/>
      <c r="AR441" s="61"/>
      <c r="AS441" s="61"/>
      <c r="AT441" s="61"/>
      <c r="AU441" s="61"/>
      <c r="AV441" s="61"/>
    </row>
    <row r="442" spans="3:48" ht="12.75" x14ac:dyDescent="0.2">
      <c r="C442" s="103"/>
      <c r="D442" s="103"/>
      <c r="E442" s="103"/>
      <c r="F442" s="103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1"/>
      <c r="AL442" s="61"/>
      <c r="AM442" s="61"/>
      <c r="AN442" s="61"/>
      <c r="AO442" s="61"/>
      <c r="AP442" s="61"/>
      <c r="AQ442" s="61"/>
      <c r="AR442" s="61"/>
      <c r="AS442" s="61"/>
      <c r="AT442" s="61"/>
      <c r="AU442" s="61"/>
      <c r="AV442" s="61"/>
    </row>
    <row r="443" spans="3:48" ht="12.75" x14ac:dyDescent="0.2">
      <c r="C443" s="103"/>
      <c r="D443" s="103"/>
      <c r="E443" s="103"/>
      <c r="F443" s="103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  <c r="AL443" s="61"/>
      <c r="AM443" s="61"/>
      <c r="AN443" s="61"/>
      <c r="AO443" s="61"/>
      <c r="AP443" s="61"/>
      <c r="AQ443" s="61"/>
      <c r="AR443" s="61"/>
      <c r="AS443" s="61"/>
      <c r="AT443" s="61"/>
      <c r="AU443" s="61"/>
      <c r="AV443" s="61"/>
    </row>
    <row r="444" spans="3:48" ht="12.75" x14ac:dyDescent="0.2">
      <c r="C444" s="103"/>
      <c r="D444" s="103"/>
      <c r="E444" s="103"/>
      <c r="F444" s="103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61"/>
      <c r="AL444" s="61"/>
      <c r="AM444" s="61"/>
      <c r="AN444" s="61"/>
      <c r="AO444" s="61"/>
      <c r="AP444" s="61"/>
      <c r="AQ444" s="61"/>
      <c r="AR444" s="61"/>
      <c r="AS444" s="61"/>
      <c r="AT444" s="61"/>
      <c r="AU444" s="61"/>
      <c r="AV444" s="61"/>
    </row>
    <row r="445" spans="3:48" ht="12.75" x14ac:dyDescent="0.2">
      <c r="C445" s="103"/>
      <c r="D445" s="103"/>
      <c r="E445" s="103"/>
      <c r="F445" s="103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  <c r="AL445" s="61"/>
      <c r="AM445" s="61"/>
      <c r="AN445" s="61"/>
      <c r="AO445" s="61"/>
      <c r="AP445" s="61"/>
      <c r="AQ445" s="61"/>
      <c r="AR445" s="61"/>
      <c r="AS445" s="61"/>
      <c r="AT445" s="61"/>
      <c r="AU445" s="61"/>
      <c r="AV445" s="61"/>
    </row>
    <row r="446" spans="3:48" ht="12.75" x14ac:dyDescent="0.2">
      <c r="C446" s="103"/>
      <c r="D446" s="103"/>
      <c r="E446" s="103"/>
      <c r="F446" s="103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61"/>
      <c r="AL446" s="61"/>
      <c r="AM446" s="61"/>
      <c r="AN446" s="61"/>
      <c r="AO446" s="61"/>
      <c r="AP446" s="61"/>
      <c r="AQ446" s="61"/>
      <c r="AR446" s="61"/>
      <c r="AS446" s="61"/>
      <c r="AT446" s="61"/>
      <c r="AU446" s="61"/>
      <c r="AV446" s="61"/>
    </row>
    <row r="447" spans="3:48" ht="12.75" x14ac:dyDescent="0.2">
      <c r="C447" s="103"/>
      <c r="D447" s="103"/>
      <c r="E447" s="103"/>
      <c r="F447" s="103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  <c r="AL447" s="61"/>
      <c r="AM447" s="61"/>
      <c r="AN447" s="61"/>
      <c r="AO447" s="61"/>
      <c r="AP447" s="61"/>
      <c r="AQ447" s="61"/>
      <c r="AR447" s="61"/>
      <c r="AS447" s="61"/>
      <c r="AT447" s="61"/>
      <c r="AU447" s="61"/>
      <c r="AV447" s="61"/>
    </row>
    <row r="448" spans="3:48" ht="12.75" x14ac:dyDescent="0.2">
      <c r="C448" s="103"/>
      <c r="D448" s="103"/>
      <c r="E448" s="103"/>
      <c r="F448" s="103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61"/>
      <c r="AT448" s="61"/>
      <c r="AU448" s="61"/>
      <c r="AV448" s="61"/>
    </row>
    <row r="449" spans="3:48" ht="12.75" x14ac:dyDescent="0.2">
      <c r="C449" s="103"/>
      <c r="D449" s="103"/>
      <c r="E449" s="103"/>
      <c r="F449" s="103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61"/>
      <c r="AT449" s="61"/>
      <c r="AU449" s="61"/>
      <c r="AV449" s="61"/>
    </row>
    <row r="450" spans="3:48" ht="12.75" x14ac:dyDescent="0.2">
      <c r="C450" s="103"/>
      <c r="D450" s="103"/>
      <c r="E450" s="103"/>
      <c r="F450" s="103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61"/>
      <c r="AT450" s="61"/>
      <c r="AU450" s="61"/>
      <c r="AV450" s="61"/>
    </row>
    <row r="451" spans="3:48" ht="12.75" x14ac:dyDescent="0.2">
      <c r="C451" s="103"/>
      <c r="D451" s="103"/>
      <c r="E451" s="103"/>
      <c r="F451" s="103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61"/>
      <c r="AT451" s="61"/>
      <c r="AU451" s="61"/>
      <c r="AV451" s="61"/>
    </row>
    <row r="452" spans="3:48" ht="12.75" x14ac:dyDescent="0.2">
      <c r="C452" s="103"/>
      <c r="D452" s="103"/>
      <c r="E452" s="103"/>
      <c r="F452" s="103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61"/>
      <c r="AT452" s="61"/>
      <c r="AU452" s="61"/>
      <c r="AV452" s="61"/>
    </row>
    <row r="453" spans="3:48" ht="12.75" x14ac:dyDescent="0.2">
      <c r="C453" s="103"/>
      <c r="D453" s="103"/>
      <c r="E453" s="103"/>
      <c r="F453" s="103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61"/>
      <c r="AT453" s="61"/>
      <c r="AU453" s="61"/>
      <c r="AV453" s="61"/>
    </row>
    <row r="454" spans="3:48" ht="12.75" x14ac:dyDescent="0.2">
      <c r="C454" s="103"/>
      <c r="D454" s="103"/>
      <c r="E454" s="103"/>
      <c r="F454" s="103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61"/>
      <c r="AT454" s="61"/>
      <c r="AU454" s="61"/>
      <c r="AV454" s="61"/>
    </row>
    <row r="455" spans="3:48" ht="12.75" x14ac:dyDescent="0.2">
      <c r="C455" s="103"/>
      <c r="D455" s="103"/>
      <c r="E455" s="103"/>
      <c r="F455" s="103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61"/>
      <c r="AT455" s="61"/>
      <c r="AU455" s="61"/>
      <c r="AV455" s="61"/>
    </row>
    <row r="456" spans="3:48" ht="12.75" x14ac:dyDescent="0.2">
      <c r="C456" s="103"/>
      <c r="D456" s="103"/>
      <c r="E456" s="103"/>
      <c r="F456" s="103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61"/>
      <c r="AT456" s="61"/>
      <c r="AU456" s="61"/>
      <c r="AV456" s="61"/>
    </row>
    <row r="457" spans="3:48" ht="12.75" x14ac:dyDescent="0.2">
      <c r="C457" s="103"/>
      <c r="D457" s="103"/>
      <c r="E457" s="103"/>
      <c r="F457" s="103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61"/>
      <c r="AT457" s="61"/>
      <c r="AU457" s="61"/>
      <c r="AV457" s="61"/>
    </row>
    <row r="458" spans="3:48" ht="12.75" x14ac:dyDescent="0.2">
      <c r="C458" s="103"/>
      <c r="D458" s="103"/>
      <c r="E458" s="103"/>
      <c r="F458" s="103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61"/>
      <c r="AT458" s="61"/>
      <c r="AU458" s="61"/>
      <c r="AV458" s="61"/>
    </row>
    <row r="459" spans="3:48" ht="12.75" x14ac:dyDescent="0.2">
      <c r="C459" s="103"/>
      <c r="D459" s="103"/>
      <c r="E459" s="103"/>
      <c r="F459" s="103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61"/>
      <c r="AT459" s="61"/>
      <c r="AU459" s="61"/>
      <c r="AV459" s="61"/>
    </row>
    <row r="460" spans="3:48" ht="12.75" x14ac:dyDescent="0.2">
      <c r="C460" s="103"/>
      <c r="D460" s="103"/>
      <c r="E460" s="103"/>
      <c r="F460" s="103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61"/>
      <c r="AT460" s="61"/>
      <c r="AU460" s="61"/>
      <c r="AV460" s="61"/>
    </row>
    <row r="461" spans="3:48" ht="12.75" x14ac:dyDescent="0.2">
      <c r="C461" s="103"/>
      <c r="D461" s="103"/>
      <c r="E461" s="103"/>
      <c r="F461" s="103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61"/>
      <c r="AT461" s="61"/>
      <c r="AU461" s="61"/>
      <c r="AV461" s="61"/>
    </row>
    <row r="462" spans="3:48" ht="12.75" x14ac:dyDescent="0.2">
      <c r="C462" s="103"/>
      <c r="D462" s="103"/>
      <c r="E462" s="103"/>
      <c r="F462" s="103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 s="61"/>
      <c r="AM462" s="61"/>
      <c r="AN462" s="61"/>
      <c r="AO462" s="61"/>
      <c r="AP462" s="61"/>
      <c r="AQ462" s="61"/>
      <c r="AR462" s="61"/>
      <c r="AS462" s="61"/>
      <c r="AT462" s="61"/>
      <c r="AU462" s="61"/>
      <c r="AV462" s="61"/>
    </row>
    <row r="463" spans="3:48" ht="12.75" x14ac:dyDescent="0.2">
      <c r="C463" s="103"/>
      <c r="D463" s="103"/>
      <c r="E463" s="103"/>
      <c r="F463" s="103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 s="61"/>
      <c r="AM463" s="61"/>
      <c r="AN463" s="61"/>
      <c r="AO463" s="61"/>
      <c r="AP463" s="61"/>
      <c r="AQ463" s="61"/>
      <c r="AR463" s="61"/>
      <c r="AS463" s="61"/>
      <c r="AT463" s="61"/>
      <c r="AU463" s="61"/>
      <c r="AV463" s="61"/>
    </row>
    <row r="464" spans="3:48" ht="12.75" x14ac:dyDescent="0.2">
      <c r="C464" s="103"/>
      <c r="D464" s="103"/>
      <c r="E464" s="103"/>
      <c r="F464" s="103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 s="61"/>
      <c r="AM464" s="61"/>
      <c r="AN464" s="61"/>
      <c r="AO464" s="61"/>
      <c r="AP464" s="61"/>
      <c r="AQ464" s="61"/>
      <c r="AR464" s="61"/>
      <c r="AS464" s="61"/>
      <c r="AT464" s="61"/>
      <c r="AU464" s="61"/>
      <c r="AV464" s="61"/>
    </row>
    <row r="465" spans="3:48" ht="12.75" x14ac:dyDescent="0.2">
      <c r="C465" s="103"/>
      <c r="D465" s="103"/>
      <c r="E465" s="103"/>
      <c r="F465" s="103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 s="61"/>
      <c r="AM465" s="61"/>
      <c r="AN465" s="61"/>
      <c r="AO465" s="61"/>
      <c r="AP465" s="61"/>
      <c r="AQ465" s="61"/>
      <c r="AR465" s="61"/>
      <c r="AS465" s="61"/>
      <c r="AT465" s="61"/>
      <c r="AU465" s="61"/>
      <c r="AV465" s="61"/>
    </row>
    <row r="466" spans="3:48" ht="12.75" x14ac:dyDescent="0.2">
      <c r="C466" s="103"/>
      <c r="D466" s="103"/>
      <c r="E466" s="103"/>
      <c r="F466" s="103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 s="61"/>
      <c r="AM466" s="61"/>
      <c r="AN466" s="61"/>
      <c r="AO466" s="61"/>
      <c r="AP466" s="61"/>
      <c r="AQ466" s="61"/>
      <c r="AR466" s="61"/>
      <c r="AS466" s="61"/>
      <c r="AT466" s="61"/>
      <c r="AU466" s="61"/>
      <c r="AV466" s="61"/>
    </row>
    <row r="467" spans="3:48" ht="12.75" x14ac:dyDescent="0.2">
      <c r="C467" s="103"/>
      <c r="D467" s="103"/>
      <c r="E467" s="103"/>
      <c r="F467" s="103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 s="61"/>
      <c r="AM467" s="61"/>
      <c r="AN467" s="61"/>
      <c r="AO467" s="61"/>
      <c r="AP467" s="61"/>
      <c r="AQ467" s="61"/>
      <c r="AR467" s="61"/>
      <c r="AS467" s="61"/>
      <c r="AT467" s="61"/>
      <c r="AU467" s="61"/>
      <c r="AV467" s="61"/>
    </row>
    <row r="468" spans="3:48" ht="12.75" x14ac:dyDescent="0.2">
      <c r="C468" s="103"/>
      <c r="D468" s="103"/>
      <c r="E468" s="103"/>
      <c r="F468" s="103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 s="61"/>
      <c r="AM468" s="61"/>
      <c r="AN468" s="61"/>
      <c r="AO468" s="61"/>
      <c r="AP468" s="61"/>
      <c r="AQ468" s="61"/>
      <c r="AR468" s="61"/>
      <c r="AS468" s="61"/>
      <c r="AT468" s="61"/>
      <c r="AU468" s="61"/>
      <c r="AV468" s="61"/>
    </row>
    <row r="469" spans="3:48" ht="12.75" x14ac:dyDescent="0.2">
      <c r="C469" s="103"/>
      <c r="D469" s="103"/>
      <c r="E469" s="103"/>
      <c r="F469" s="103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 s="61"/>
      <c r="AM469" s="61"/>
      <c r="AN469" s="61"/>
      <c r="AO469" s="61"/>
      <c r="AP469" s="61"/>
      <c r="AQ469" s="61"/>
      <c r="AR469" s="61"/>
      <c r="AS469" s="61"/>
      <c r="AT469" s="61"/>
      <c r="AU469" s="61"/>
      <c r="AV469" s="61"/>
    </row>
    <row r="470" spans="3:48" ht="12.75" x14ac:dyDescent="0.2">
      <c r="C470" s="103"/>
      <c r="D470" s="103"/>
      <c r="E470" s="103"/>
      <c r="F470" s="103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61"/>
      <c r="AL470" s="61"/>
      <c r="AM470" s="61"/>
      <c r="AN470" s="61"/>
      <c r="AO470" s="61"/>
      <c r="AP470" s="61"/>
      <c r="AQ470" s="61"/>
      <c r="AR470" s="61"/>
      <c r="AS470" s="61"/>
      <c r="AT470" s="61"/>
      <c r="AU470" s="61"/>
      <c r="AV470" s="61"/>
    </row>
    <row r="471" spans="3:48" ht="12.75" x14ac:dyDescent="0.2">
      <c r="C471" s="103"/>
      <c r="D471" s="103"/>
      <c r="E471" s="103"/>
      <c r="F471" s="103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61"/>
      <c r="AL471" s="61"/>
      <c r="AM471" s="61"/>
      <c r="AN471" s="61"/>
      <c r="AO471" s="61"/>
      <c r="AP471" s="61"/>
      <c r="AQ471" s="61"/>
      <c r="AR471" s="61"/>
      <c r="AS471" s="61"/>
      <c r="AT471" s="61"/>
      <c r="AU471" s="61"/>
      <c r="AV471" s="61"/>
    </row>
    <row r="472" spans="3:48" ht="12.75" x14ac:dyDescent="0.2">
      <c r="C472" s="103"/>
      <c r="D472" s="103"/>
      <c r="E472" s="103"/>
      <c r="F472" s="103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61"/>
      <c r="AL472" s="61"/>
      <c r="AM472" s="61"/>
      <c r="AN472" s="61"/>
      <c r="AO472" s="61"/>
      <c r="AP472" s="61"/>
      <c r="AQ472" s="61"/>
      <c r="AR472" s="61"/>
      <c r="AS472" s="61"/>
      <c r="AT472" s="61"/>
      <c r="AU472" s="61"/>
      <c r="AV472" s="61"/>
    </row>
    <row r="473" spans="3:48" ht="12.75" x14ac:dyDescent="0.2">
      <c r="C473" s="103"/>
      <c r="D473" s="103"/>
      <c r="E473" s="103"/>
      <c r="F473" s="103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61"/>
      <c r="AL473" s="61"/>
      <c r="AM473" s="61"/>
      <c r="AN473" s="61"/>
      <c r="AO473" s="61"/>
      <c r="AP473" s="61"/>
      <c r="AQ473" s="61"/>
      <c r="AR473" s="61"/>
      <c r="AS473" s="61"/>
      <c r="AT473" s="61"/>
      <c r="AU473" s="61"/>
      <c r="AV473" s="61"/>
    </row>
    <row r="474" spans="3:48" ht="12.75" x14ac:dyDescent="0.2">
      <c r="C474" s="103"/>
      <c r="D474" s="103"/>
      <c r="E474" s="103"/>
      <c r="F474" s="103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61"/>
      <c r="AL474" s="61"/>
      <c r="AM474" s="61"/>
      <c r="AN474" s="61"/>
      <c r="AO474" s="61"/>
      <c r="AP474" s="61"/>
      <c r="AQ474" s="61"/>
      <c r="AR474" s="61"/>
      <c r="AS474" s="61"/>
      <c r="AT474" s="61"/>
      <c r="AU474" s="61"/>
      <c r="AV474" s="61"/>
    </row>
    <row r="475" spans="3:48" ht="12.75" x14ac:dyDescent="0.2">
      <c r="C475" s="103"/>
      <c r="D475" s="103"/>
      <c r="E475" s="103"/>
      <c r="F475" s="103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61"/>
      <c r="AL475" s="61"/>
      <c r="AM475" s="61"/>
      <c r="AN475" s="61"/>
      <c r="AO475" s="61"/>
      <c r="AP475" s="61"/>
      <c r="AQ475" s="61"/>
      <c r="AR475" s="61"/>
      <c r="AS475" s="61"/>
      <c r="AT475" s="61"/>
      <c r="AU475" s="61"/>
      <c r="AV475" s="61"/>
    </row>
    <row r="476" spans="3:48" ht="12.75" x14ac:dyDescent="0.2">
      <c r="C476" s="103"/>
      <c r="D476" s="103"/>
      <c r="E476" s="103"/>
      <c r="F476" s="103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61"/>
      <c r="AL476" s="61"/>
      <c r="AM476" s="61"/>
      <c r="AN476" s="61"/>
      <c r="AO476" s="61"/>
      <c r="AP476" s="61"/>
      <c r="AQ476" s="61"/>
      <c r="AR476" s="61"/>
      <c r="AS476" s="61"/>
      <c r="AT476" s="61"/>
      <c r="AU476" s="61"/>
      <c r="AV476" s="61"/>
    </row>
    <row r="477" spans="3:48" ht="12.75" x14ac:dyDescent="0.2">
      <c r="C477" s="103"/>
      <c r="D477" s="103"/>
      <c r="E477" s="103"/>
      <c r="F477" s="103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61"/>
      <c r="AL477" s="61"/>
      <c r="AM477" s="61"/>
      <c r="AN477" s="61"/>
      <c r="AO477" s="61"/>
      <c r="AP477" s="61"/>
      <c r="AQ477" s="61"/>
      <c r="AR477" s="61"/>
      <c r="AS477" s="61"/>
      <c r="AT477" s="61"/>
      <c r="AU477" s="61"/>
      <c r="AV477" s="61"/>
    </row>
    <row r="478" spans="3:48" ht="12.75" x14ac:dyDescent="0.2">
      <c r="C478" s="103"/>
      <c r="D478" s="103"/>
      <c r="E478" s="103"/>
      <c r="F478" s="103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61"/>
      <c r="AL478" s="61"/>
      <c r="AM478" s="61"/>
      <c r="AN478" s="61"/>
      <c r="AO478" s="61"/>
      <c r="AP478" s="61"/>
      <c r="AQ478" s="61"/>
      <c r="AR478" s="61"/>
      <c r="AS478" s="61"/>
      <c r="AT478" s="61"/>
      <c r="AU478" s="61"/>
      <c r="AV478" s="61"/>
    </row>
    <row r="479" spans="3:48" ht="12.75" x14ac:dyDescent="0.2">
      <c r="C479" s="103"/>
      <c r="D479" s="103"/>
      <c r="E479" s="103"/>
      <c r="F479" s="103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61"/>
      <c r="AL479" s="61"/>
      <c r="AM479" s="61"/>
      <c r="AN479" s="61"/>
      <c r="AO479" s="61"/>
      <c r="AP479" s="61"/>
      <c r="AQ479" s="61"/>
      <c r="AR479" s="61"/>
      <c r="AS479" s="61"/>
      <c r="AT479" s="61"/>
      <c r="AU479" s="61"/>
      <c r="AV479" s="61"/>
    </row>
    <row r="480" spans="3:48" ht="12.75" x14ac:dyDescent="0.2">
      <c r="C480" s="103"/>
      <c r="D480" s="103"/>
      <c r="E480" s="103"/>
      <c r="F480" s="103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61"/>
      <c r="AL480" s="61"/>
      <c r="AM480" s="61"/>
      <c r="AN480" s="61"/>
      <c r="AO480" s="61"/>
      <c r="AP480" s="61"/>
      <c r="AQ480" s="61"/>
      <c r="AR480" s="61"/>
      <c r="AS480" s="61"/>
      <c r="AT480" s="61"/>
      <c r="AU480" s="61"/>
      <c r="AV480" s="61"/>
    </row>
    <row r="481" spans="3:48" ht="12.75" x14ac:dyDescent="0.2">
      <c r="C481" s="103"/>
      <c r="D481" s="103"/>
      <c r="E481" s="103"/>
      <c r="F481" s="103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  <c r="AL481" s="61"/>
      <c r="AM481" s="61"/>
      <c r="AN481" s="61"/>
      <c r="AO481" s="61"/>
      <c r="AP481" s="61"/>
      <c r="AQ481" s="61"/>
      <c r="AR481" s="61"/>
      <c r="AS481" s="61"/>
      <c r="AT481" s="61"/>
      <c r="AU481" s="61"/>
      <c r="AV481" s="61"/>
    </row>
    <row r="482" spans="3:48" ht="12.75" x14ac:dyDescent="0.2">
      <c r="C482" s="103"/>
      <c r="D482" s="103"/>
      <c r="E482" s="103"/>
      <c r="F482" s="103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61"/>
      <c r="AL482" s="61"/>
      <c r="AM482" s="61"/>
      <c r="AN482" s="61"/>
      <c r="AO482" s="61"/>
      <c r="AP482" s="61"/>
      <c r="AQ482" s="61"/>
      <c r="AR482" s="61"/>
      <c r="AS482" s="61"/>
      <c r="AT482" s="61"/>
      <c r="AU482" s="61"/>
      <c r="AV482" s="61"/>
    </row>
    <row r="483" spans="3:48" ht="12.75" x14ac:dyDescent="0.2">
      <c r="C483" s="103"/>
      <c r="D483" s="103"/>
      <c r="E483" s="103"/>
      <c r="F483" s="103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61"/>
      <c r="AL483" s="61"/>
      <c r="AM483" s="61"/>
      <c r="AN483" s="61"/>
      <c r="AO483" s="61"/>
      <c r="AP483" s="61"/>
      <c r="AQ483" s="61"/>
      <c r="AR483" s="61"/>
      <c r="AS483" s="61"/>
      <c r="AT483" s="61"/>
      <c r="AU483" s="61"/>
      <c r="AV483" s="61"/>
    </row>
    <row r="484" spans="3:48" ht="12.75" x14ac:dyDescent="0.2">
      <c r="C484" s="103"/>
      <c r="D484" s="103"/>
      <c r="E484" s="103"/>
      <c r="F484" s="103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61"/>
      <c r="AL484" s="61"/>
      <c r="AM484" s="61"/>
      <c r="AN484" s="61"/>
      <c r="AO484" s="61"/>
      <c r="AP484" s="61"/>
      <c r="AQ484" s="61"/>
      <c r="AR484" s="61"/>
      <c r="AS484" s="61"/>
      <c r="AT484" s="61"/>
      <c r="AU484" s="61"/>
      <c r="AV484" s="61"/>
    </row>
    <row r="485" spans="3:48" ht="12.75" x14ac:dyDescent="0.2">
      <c r="C485" s="103"/>
      <c r="D485" s="103"/>
      <c r="E485" s="103"/>
      <c r="F485" s="103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61"/>
      <c r="AL485" s="61"/>
      <c r="AM485" s="61"/>
      <c r="AN485" s="61"/>
      <c r="AO485" s="61"/>
      <c r="AP485" s="61"/>
      <c r="AQ485" s="61"/>
      <c r="AR485" s="61"/>
      <c r="AS485" s="61"/>
      <c r="AT485" s="61"/>
      <c r="AU485" s="61"/>
      <c r="AV485" s="61"/>
    </row>
    <row r="486" spans="3:48" ht="12.75" x14ac:dyDescent="0.2">
      <c r="C486" s="103"/>
      <c r="D486" s="103"/>
      <c r="E486" s="103"/>
      <c r="F486" s="103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61"/>
      <c r="AL486" s="61"/>
      <c r="AM486" s="61"/>
      <c r="AN486" s="61"/>
      <c r="AO486" s="61"/>
      <c r="AP486" s="61"/>
      <c r="AQ486" s="61"/>
      <c r="AR486" s="61"/>
      <c r="AS486" s="61"/>
      <c r="AT486" s="61"/>
      <c r="AU486" s="61"/>
      <c r="AV486" s="61"/>
    </row>
    <row r="487" spans="3:48" ht="12.75" x14ac:dyDescent="0.2">
      <c r="C487" s="103"/>
      <c r="D487" s="103"/>
      <c r="E487" s="103"/>
      <c r="F487" s="103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61"/>
      <c r="AL487" s="61"/>
      <c r="AM487" s="61"/>
      <c r="AN487" s="61"/>
      <c r="AO487" s="61"/>
      <c r="AP487" s="61"/>
      <c r="AQ487" s="61"/>
      <c r="AR487" s="61"/>
      <c r="AS487" s="61"/>
      <c r="AT487" s="61"/>
      <c r="AU487" s="61"/>
      <c r="AV487" s="61"/>
    </row>
    <row r="488" spans="3:48" ht="12.75" x14ac:dyDescent="0.2">
      <c r="C488" s="103"/>
      <c r="D488" s="103"/>
      <c r="E488" s="103"/>
      <c r="F488" s="103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61"/>
      <c r="AL488" s="61"/>
      <c r="AM488" s="61"/>
      <c r="AN488" s="61"/>
      <c r="AO488" s="61"/>
      <c r="AP488" s="61"/>
      <c r="AQ488" s="61"/>
      <c r="AR488" s="61"/>
      <c r="AS488" s="61"/>
      <c r="AT488" s="61"/>
      <c r="AU488" s="61"/>
      <c r="AV488" s="61"/>
    </row>
    <row r="489" spans="3:48" ht="12.75" x14ac:dyDescent="0.2">
      <c r="C489" s="103"/>
      <c r="D489" s="103"/>
      <c r="E489" s="103"/>
      <c r="F489" s="103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61"/>
      <c r="AL489" s="61"/>
      <c r="AM489" s="61"/>
      <c r="AN489" s="61"/>
      <c r="AO489" s="61"/>
      <c r="AP489" s="61"/>
      <c r="AQ489" s="61"/>
      <c r="AR489" s="61"/>
      <c r="AS489" s="61"/>
      <c r="AT489" s="61"/>
      <c r="AU489" s="61"/>
      <c r="AV489" s="61"/>
    </row>
    <row r="490" spans="3:48" ht="12.75" x14ac:dyDescent="0.2">
      <c r="C490" s="103"/>
      <c r="D490" s="103"/>
      <c r="E490" s="103"/>
      <c r="F490" s="103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61"/>
      <c r="AL490" s="61"/>
      <c r="AM490" s="61"/>
      <c r="AN490" s="61"/>
      <c r="AO490" s="61"/>
      <c r="AP490" s="61"/>
      <c r="AQ490" s="61"/>
      <c r="AR490" s="61"/>
      <c r="AS490" s="61"/>
      <c r="AT490" s="61"/>
      <c r="AU490" s="61"/>
      <c r="AV490" s="61"/>
    </row>
    <row r="491" spans="3:48" ht="12.75" x14ac:dyDescent="0.2">
      <c r="C491" s="103"/>
      <c r="D491" s="103"/>
      <c r="E491" s="103"/>
      <c r="F491" s="103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61"/>
      <c r="AL491" s="61"/>
      <c r="AM491" s="61"/>
      <c r="AN491" s="61"/>
      <c r="AO491" s="61"/>
      <c r="AP491" s="61"/>
      <c r="AQ491" s="61"/>
      <c r="AR491" s="61"/>
      <c r="AS491" s="61"/>
      <c r="AT491" s="61"/>
      <c r="AU491" s="61"/>
      <c r="AV491" s="61"/>
    </row>
    <row r="492" spans="3:48" ht="12.75" x14ac:dyDescent="0.2">
      <c r="C492" s="103"/>
      <c r="D492" s="103"/>
      <c r="E492" s="103"/>
      <c r="F492" s="103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61"/>
      <c r="AL492" s="61"/>
      <c r="AM492" s="61"/>
      <c r="AN492" s="61"/>
      <c r="AO492" s="61"/>
      <c r="AP492" s="61"/>
      <c r="AQ492" s="61"/>
      <c r="AR492" s="61"/>
      <c r="AS492" s="61"/>
      <c r="AT492" s="61"/>
      <c r="AU492" s="61"/>
      <c r="AV492" s="61"/>
    </row>
    <row r="493" spans="3:48" ht="12.75" x14ac:dyDescent="0.2">
      <c r="C493" s="103"/>
      <c r="D493" s="103"/>
      <c r="E493" s="103"/>
      <c r="F493" s="103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61"/>
      <c r="AL493" s="61"/>
      <c r="AM493" s="61"/>
      <c r="AN493" s="61"/>
      <c r="AO493" s="61"/>
      <c r="AP493" s="61"/>
      <c r="AQ493" s="61"/>
      <c r="AR493" s="61"/>
      <c r="AS493" s="61"/>
      <c r="AT493" s="61"/>
      <c r="AU493" s="61"/>
      <c r="AV493" s="61"/>
    </row>
    <row r="494" spans="3:48" ht="12.75" x14ac:dyDescent="0.2">
      <c r="C494" s="103"/>
      <c r="D494" s="103"/>
      <c r="E494" s="103"/>
      <c r="F494" s="103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61"/>
      <c r="AL494" s="61"/>
      <c r="AM494" s="61"/>
      <c r="AN494" s="61"/>
      <c r="AO494" s="61"/>
      <c r="AP494" s="61"/>
      <c r="AQ494" s="61"/>
      <c r="AR494" s="61"/>
      <c r="AS494" s="61"/>
      <c r="AT494" s="61"/>
      <c r="AU494" s="61"/>
      <c r="AV494" s="61"/>
    </row>
    <row r="495" spans="3:48" ht="12.75" x14ac:dyDescent="0.2">
      <c r="C495" s="103"/>
      <c r="D495" s="103"/>
      <c r="E495" s="103"/>
      <c r="F495" s="103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61"/>
      <c r="AL495" s="61"/>
      <c r="AM495" s="61"/>
      <c r="AN495" s="61"/>
      <c r="AO495" s="61"/>
      <c r="AP495" s="61"/>
      <c r="AQ495" s="61"/>
      <c r="AR495" s="61"/>
      <c r="AS495" s="61"/>
      <c r="AT495" s="61"/>
      <c r="AU495" s="61"/>
      <c r="AV495" s="61"/>
    </row>
    <row r="496" spans="3:48" ht="12.75" x14ac:dyDescent="0.2">
      <c r="C496" s="103"/>
      <c r="D496" s="103"/>
      <c r="E496" s="103"/>
      <c r="F496" s="103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61"/>
      <c r="AL496" s="61"/>
      <c r="AM496" s="61"/>
      <c r="AN496" s="61"/>
      <c r="AO496" s="61"/>
      <c r="AP496" s="61"/>
      <c r="AQ496" s="61"/>
      <c r="AR496" s="61"/>
      <c r="AS496" s="61"/>
      <c r="AT496" s="61"/>
      <c r="AU496" s="61"/>
      <c r="AV496" s="61"/>
    </row>
    <row r="497" spans="3:48" ht="12.75" x14ac:dyDescent="0.2">
      <c r="C497" s="103"/>
      <c r="D497" s="103"/>
      <c r="E497" s="103"/>
      <c r="F497" s="103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61"/>
      <c r="AL497" s="61"/>
      <c r="AM497" s="61"/>
      <c r="AN497" s="61"/>
      <c r="AO497" s="61"/>
      <c r="AP497" s="61"/>
      <c r="AQ497" s="61"/>
      <c r="AR497" s="61"/>
      <c r="AS497" s="61"/>
      <c r="AT497" s="61"/>
      <c r="AU497" s="61"/>
      <c r="AV497" s="61"/>
    </row>
    <row r="498" spans="3:48" ht="12.75" x14ac:dyDescent="0.2">
      <c r="C498" s="103"/>
      <c r="D498" s="103"/>
      <c r="E498" s="103"/>
      <c r="F498" s="103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61"/>
      <c r="AL498" s="61"/>
      <c r="AM498" s="61"/>
      <c r="AN498" s="61"/>
      <c r="AO498" s="61"/>
      <c r="AP498" s="61"/>
      <c r="AQ498" s="61"/>
      <c r="AR498" s="61"/>
      <c r="AS498" s="61"/>
      <c r="AT498" s="61"/>
      <c r="AU498" s="61"/>
      <c r="AV498" s="61"/>
    </row>
    <row r="499" spans="3:48" ht="12.75" x14ac:dyDescent="0.2">
      <c r="C499" s="103"/>
      <c r="D499" s="103"/>
      <c r="E499" s="103"/>
      <c r="F499" s="103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61"/>
      <c r="AL499" s="61"/>
      <c r="AM499" s="61"/>
      <c r="AN499" s="61"/>
      <c r="AO499" s="61"/>
      <c r="AP499" s="61"/>
      <c r="AQ499" s="61"/>
      <c r="AR499" s="61"/>
      <c r="AS499" s="61"/>
      <c r="AT499" s="61"/>
      <c r="AU499" s="61"/>
      <c r="AV499" s="61"/>
    </row>
    <row r="500" spans="3:48" ht="12.75" x14ac:dyDescent="0.2">
      <c r="C500" s="103"/>
      <c r="D500" s="103"/>
      <c r="E500" s="103"/>
      <c r="F500" s="103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61"/>
      <c r="AL500" s="61"/>
      <c r="AM500" s="61"/>
      <c r="AN500" s="61"/>
      <c r="AO500" s="61"/>
      <c r="AP500" s="61"/>
      <c r="AQ500" s="61"/>
      <c r="AR500" s="61"/>
      <c r="AS500" s="61"/>
      <c r="AT500" s="61"/>
      <c r="AU500" s="61"/>
      <c r="AV500" s="61"/>
    </row>
    <row r="501" spans="3:48" ht="12.75" x14ac:dyDescent="0.2">
      <c r="C501" s="103"/>
      <c r="D501" s="103"/>
      <c r="E501" s="103"/>
      <c r="F501" s="103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  <c r="AL501" s="61"/>
      <c r="AM501" s="61"/>
      <c r="AN501" s="61"/>
      <c r="AO501" s="61"/>
      <c r="AP501" s="61"/>
      <c r="AQ501" s="61"/>
      <c r="AR501" s="61"/>
      <c r="AS501" s="61"/>
      <c r="AT501" s="61"/>
      <c r="AU501" s="61"/>
      <c r="AV501" s="61"/>
    </row>
    <row r="502" spans="3:48" ht="12.75" x14ac:dyDescent="0.2">
      <c r="C502" s="103"/>
      <c r="D502" s="103"/>
      <c r="E502" s="103"/>
      <c r="F502" s="103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  <c r="AL502" s="61"/>
      <c r="AM502" s="61"/>
      <c r="AN502" s="61"/>
      <c r="AO502" s="61"/>
      <c r="AP502" s="61"/>
      <c r="AQ502" s="61"/>
      <c r="AR502" s="61"/>
      <c r="AS502" s="61"/>
      <c r="AT502" s="61"/>
      <c r="AU502" s="61"/>
      <c r="AV502" s="61"/>
    </row>
    <row r="503" spans="3:48" ht="12.75" x14ac:dyDescent="0.2">
      <c r="C503" s="103"/>
      <c r="D503" s="103"/>
      <c r="E503" s="103"/>
      <c r="F503" s="103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61"/>
      <c r="AL503" s="61"/>
      <c r="AM503" s="61"/>
      <c r="AN503" s="61"/>
      <c r="AO503" s="61"/>
      <c r="AP503" s="61"/>
      <c r="AQ503" s="61"/>
      <c r="AR503" s="61"/>
      <c r="AS503" s="61"/>
      <c r="AT503" s="61"/>
      <c r="AU503" s="61"/>
      <c r="AV503" s="61"/>
    </row>
    <row r="504" spans="3:48" ht="12.75" x14ac:dyDescent="0.2">
      <c r="C504" s="103"/>
      <c r="D504" s="103"/>
      <c r="E504" s="103"/>
      <c r="F504" s="103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61"/>
      <c r="AL504" s="61"/>
      <c r="AM504" s="61"/>
      <c r="AN504" s="61"/>
      <c r="AO504" s="61"/>
      <c r="AP504" s="61"/>
      <c r="AQ504" s="61"/>
      <c r="AR504" s="61"/>
      <c r="AS504" s="61"/>
      <c r="AT504" s="61"/>
      <c r="AU504" s="61"/>
      <c r="AV504" s="61"/>
    </row>
    <row r="505" spans="3:48" ht="12.75" x14ac:dyDescent="0.2">
      <c r="C505" s="103"/>
      <c r="D505" s="103"/>
      <c r="E505" s="103"/>
      <c r="F505" s="103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61"/>
      <c r="AL505" s="61"/>
      <c r="AM505" s="61"/>
      <c r="AN505" s="61"/>
      <c r="AO505" s="61"/>
      <c r="AP505" s="61"/>
      <c r="AQ505" s="61"/>
      <c r="AR505" s="61"/>
      <c r="AS505" s="61"/>
      <c r="AT505" s="61"/>
      <c r="AU505" s="61"/>
      <c r="AV505" s="61"/>
    </row>
    <row r="506" spans="3:48" ht="12.75" x14ac:dyDescent="0.2">
      <c r="C506" s="103"/>
      <c r="D506" s="103"/>
      <c r="E506" s="103"/>
      <c r="F506" s="103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61"/>
      <c r="AL506" s="61"/>
      <c r="AM506" s="61"/>
      <c r="AN506" s="61"/>
      <c r="AO506" s="61"/>
      <c r="AP506" s="61"/>
      <c r="AQ506" s="61"/>
      <c r="AR506" s="61"/>
      <c r="AS506" s="61"/>
      <c r="AT506" s="61"/>
      <c r="AU506" s="61"/>
      <c r="AV506" s="61"/>
    </row>
    <row r="507" spans="3:48" ht="12.75" x14ac:dyDescent="0.2">
      <c r="C507" s="103"/>
      <c r="D507" s="103"/>
      <c r="E507" s="103"/>
      <c r="F507" s="103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61"/>
      <c r="AL507" s="61"/>
      <c r="AM507" s="61"/>
      <c r="AN507" s="61"/>
      <c r="AO507" s="61"/>
      <c r="AP507" s="61"/>
      <c r="AQ507" s="61"/>
      <c r="AR507" s="61"/>
      <c r="AS507" s="61"/>
      <c r="AT507" s="61"/>
      <c r="AU507" s="61"/>
      <c r="AV507" s="61"/>
    </row>
    <row r="508" spans="3:48" ht="12.75" x14ac:dyDescent="0.2">
      <c r="C508" s="103"/>
      <c r="D508" s="103"/>
      <c r="E508" s="103"/>
      <c r="F508" s="103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61"/>
      <c r="AL508" s="61"/>
      <c r="AM508" s="61"/>
      <c r="AN508" s="61"/>
      <c r="AO508" s="61"/>
      <c r="AP508" s="61"/>
      <c r="AQ508" s="61"/>
      <c r="AR508" s="61"/>
      <c r="AS508" s="61"/>
      <c r="AT508" s="61"/>
      <c r="AU508" s="61"/>
      <c r="AV508" s="61"/>
    </row>
    <row r="509" spans="3:48" ht="12.75" x14ac:dyDescent="0.2">
      <c r="C509" s="103"/>
      <c r="D509" s="103"/>
      <c r="E509" s="103"/>
      <c r="F509" s="103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61"/>
      <c r="AL509" s="61"/>
      <c r="AM509" s="61"/>
      <c r="AN509" s="61"/>
      <c r="AO509" s="61"/>
      <c r="AP509" s="61"/>
      <c r="AQ509" s="61"/>
      <c r="AR509" s="61"/>
      <c r="AS509" s="61"/>
      <c r="AT509" s="61"/>
      <c r="AU509" s="61"/>
      <c r="AV509" s="61"/>
    </row>
    <row r="510" spans="3:48" ht="12.75" x14ac:dyDescent="0.2">
      <c r="C510" s="103"/>
      <c r="D510" s="103"/>
      <c r="E510" s="103"/>
      <c r="F510" s="103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61"/>
      <c r="AL510" s="61"/>
      <c r="AM510" s="61"/>
      <c r="AN510" s="61"/>
      <c r="AO510" s="61"/>
      <c r="AP510" s="61"/>
      <c r="AQ510" s="61"/>
      <c r="AR510" s="61"/>
      <c r="AS510" s="61"/>
      <c r="AT510" s="61"/>
      <c r="AU510" s="61"/>
      <c r="AV510" s="61"/>
    </row>
    <row r="511" spans="3:48" ht="12.75" x14ac:dyDescent="0.2">
      <c r="C511" s="103"/>
      <c r="D511" s="103"/>
      <c r="E511" s="103"/>
      <c r="F511" s="103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61"/>
      <c r="AL511" s="61"/>
      <c r="AM511" s="61"/>
      <c r="AN511" s="61"/>
      <c r="AO511" s="61"/>
      <c r="AP511" s="61"/>
      <c r="AQ511" s="61"/>
      <c r="AR511" s="61"/>
      <c r="AS511" s="61"/>
      <c r="AT511" s="61"/>
      <c r="AU511" s="61"/>
      <c r="AV511" s="61"/>
    </row>
    <row r="512" spans="3:48" ht="12.75" x14ac:dyDescent="0.2">
      <c r="C512" s="103"/>
      <c r="D512" s="103"/>
      <c r="E512" s="103"/>
      <c r="F512" s="103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  <c r="AK512" s="61"/>
      <c r="AL512" s="61"/>
      <c r="AM512" s="61"/>
      <c r="AN512" s="61"/>
      <c r="AO512" s="61"/>
      <c r="AP512" s="61"/>
      <c r="AQ512" s="61"/>
      <c r="AR512" s="61"/>
      <c r="AS512" s="61"/>
      <c r="AT512" s="61"/>
      <c r="AU512" s="61"/>
      <c r="AV512" s="61"/>
    </row>
    <row r="513" spans="3:48" ht="12.75" x14ac:dyDescent="0.2">
      <c r="C513" s="103"/>
      <c r="D513" s="103"/>
      <c r="E513" s="103"/>
      <c r="F513" s="103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  <c r="AK513" s="61"/>
      <c r="AL513" s="61"/>
      <c r="AM513" s="61"/>
      <c r="AN513" s="61"/>
      <c r="AO513" s="61"/>
      <c r="AP513" s="61"/>
      <c r="AQ513" s="61"/>
      <c r="AR513" s="61"/>
      <c r="AS513" s="61"/>
      <c r="AT513" s="61"/>
      <c r="AU513" s="61"/>
      <c r="AV513" s="61"/>
    </row>
    <row r="514" spans="3:48" ht="12.75" x14ac:dyDescent="0.2">
      <c r="C514" s="103"/>
      <c r="D514" s="103"/>
      <c r="E514" s="103"/>
      <c r="F514" s="103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61"/>
      <c r="AL514" s="61"/>
      <c r="AM514" s="61"/>
      <c r="AN514" s="61"/>
      <c r="AO514" s="61"/>
      <c r="AP514" s="61"/>
      <c r="AQ514" s="61"/>
      <c r="AR514" s="61"/>
      <c r="AS514" s="61"/>
      <c r="AT514" s="61"/>
      <c r="AU514" s="61"/>
      <c r="AV514" s="61"/>
    </row>
    <row r="515" spans="3:48" ht="12.75" x14ac:dyDescent="0.2">
      <c r="C515" s="103"/>
      <c r="D515" s="103"/>
      <c r="E515" s="103"/>
      <c r="F515" s="103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  <c r="AK515" s="61"/>
      <c r="AL515" s="61"/>
      <c r="AM515" s="61"/>
      <c r="AN515" s="61"/>
      <c r="AO515" s="61"/>
      <c r="AP515" s="61"/>
      <c r="AQ515" s="61"/>
      <c r="AR515" s="61"/>
      <c r="AS515" s="61"/>
      <c r="AT515" s="61"/>
      <c r="AU515" s="61"/>
      <c r="AV515" s="61"/>
    </row>
    <row r="516" spans="3:48" ht="12.75" x14ac:dyDescent="0.2">
      <c r="C516" s="103"/>
      <c r="D516" s="103"/>
      <c r="E516" s="103"/>
      <c r="F516" s="103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  <c r="AK516" s="61"/>
      <c r="AL516" s="61"/>
      <c r="AM516" s="61"/>
      <c r="AN516" s="61"/>
      <c r="AO516" s="61"/>
      <c r="AP516" s="61"/>
      <c r="AQ516" s="61"/>
      <c r="AR516" s="61"/>
      <c r="AS516" s="61"/>
      <c r="AT516" s="61"/>
      <c r="AU516" s="61"/>
      <c r="AV516" s="61"/>
    </row>
    <row r="517" spans="3:48" ht="12.75" x14ac:dyDescent="0.2">
      <c r="C517" s="103"/>
      <c r="D517" s="103"/>
      <c r="E517" s="103"/>
      <c r="F517" s="103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  <c r="AK517" s="61"/>
      <c r="AL517" s="61"/>
      <c r="AM517" s="61"/>
      <c r="AN517" s="61"/>
      <c r="AO517" s="61"/>
      <c r="AP517" s="61"/>
      <c r="AQ517" s="61"/>
      <c r="AR517" s="61"/>
      <c r="AS517" s="61"/>
      <c r="AT517" s="61"/>
      <c r="AU517" s="61"/>
      <c r="AV517" s="61"/>
    </row>
    <row r="518" spans="3:48" ht="12.75" x14ac:dyDescent="0.2">
      <c r="C518" s="103"/>
      <c r="D518" s="103"/>
      <c r="E518" s="103"/>
      <c r="F518" s="103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  <c r="AK518" s="61"/>
      <c r="AL518" s="61"/>
      <c r="AM518" s="61"/>
      <c r="AN518" s="61"/>
      <c r="AO518" s="61"/>
      <c r="AP518" s="61"/>
      <c r="AQ518" s="61"/>
      <c r="AR518" s="61"/>
      <c r="AS518" s="61"/>
      <c r="AT518" s="61"/>
      <c r="AU518" s="61"/>
      <c r="AV518" s="61"/>
    </row>
    <row r="519" spans="3:48" ht="12.75" x14ac:dyDescent="0.2">
      <c r="C519" s="103"/>
      <c r="D519" s="103"/>
      <c r="E519" s="103"/>
      <c r="F519" s="103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  <c r="AK519" s="61"/>
      <c r="AL519" s="61"/>
      <c r="AM519" s="61"/>
      <c r="AN519" s="61"/>
      <c r="AO519" s="61"/>
      <c r="AP519" s="61"/>
      <c r="AQ519" s="61"/>
      <c r="AR519" s="61"/>
      <c r="AS519" s="61"/>
      <c r="AT519" s="61"/>
      <c r="AU519" s="61"/>
      <c r="AV519" s="61"/>
    </row>
    <row r="520" spans="3:48" ht="12.75" x14ac:dyDescent="0.2">
      <c r="C520" s="103"/>
      <c r="D520" s="103"/>
      <c r="E520" s="103"/>
      <c r="F520" s="103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  <c r="AK520" s="61"/>
      <c r="AL520" s="61"/>
      <c r="AM520" s="61"/>
      <c r="AN520" s="61"/>
      <c r="AO520" s="61"/>
      <c r="AP520" s="61"/>
      <c r="AQ520" s="61"/>
      <c r="AR520" s="61"/>
      <c r="AS520" s="61"/>
      <c r="AT520" s="61"/>
      <c r="AU520" s="61"/>
      <c r="AV520" s="61"/>
    </row>
    <row r="521" spans="3:48" ht="12.75" x14ac:dyDescent="0.2">
      <c r="C521" s="103"/>
      <c r="D521" s="103"/>
      <c r="E521" s="103"/>
      <c r="F521" s="103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  <c r="AK521" s="61"/>
      <c r="AL521" s="61"/>
      <c r="AM521" s="61"/>
      <c r="AN521" s="61"/>
      <c r="AO521" s="61"/>
      <c r="AP521" s="61"/>
      <c r="AQ521" s="61"/>
      <c r="AR521" s="61"/>
      <c r="AS521" s="61"/>
      <c r="AT521" s="61"/>
      <c r="AU521" s="61"/>
      <c r="AV521" s="61"/>
    </row>
    <row r="522" spans="3:48" ht="12.75" x14ac:dyDescent="0.2">
      <c r="C522" s="103"/>
      <c r="D522" s="103"/>
      <c r="E522" s="103"/>
      <c r="F522" s="103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  <c r="AK522" s="61"/>
      <c r="AL522" s="61"/>
      <c r="AM522" s="61"/>
      <c r="AN522" s="61"/>
      <c r="AO522" s="61"/>
      <c r="AP522" s="61"/>
      <c r="AQ522" s="61"/>
      <c r="AR522" s="61"/>
      <c r="AS522" s="61"/>
      <c r="AT522" s="61"/>
      <c r="AU522" s="61"/>
      <c r="AV522" s="61"/>
    </row>
    <row r="523" spans="3:48" ht="12.75" x14ac:dyDescent="0.2">
      <c r="C523" s="103"/>
      <c r="D523" s="103"/>
      <c r="E523" s="103"/>
      <c r="F523" s="103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  <c r="AK523" s="61"/>
      <c r="AL523" s="61"/>
      <c r="AM523" s="61"/>
      <c r="AN523" s="61"/>
      <c r="AO523" s="61"/>
      <c r="AP523" s="61"/>
      <c r="AQ523" s="61"/>
      <c r="AR523" s="61"/>
      <c r="AS523" s="61"/>
      <c r="AT523" s="61"/>
      <c r="AU523" s="61"/>
      <c r="AV523" s="61"/>
    </row>
    <row r="524" spans="3:48" ht="12.75" x14ac:dyDescent="0.2">
      <c r="C524" s="103"/>
      <c r="D524" s="103"/>
      <c r="E524" s="103"/>
      <c r="F524" s="103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  <c r="AL524" s="61"/>
      <c r="AM524" s="61"/>
      <c r="AN524" s="61"/>
      <c r="AO524" s="61"/>
      <c r="AP524" s="61"/>
      <c r="AQ524" s="61"/>
      <c r="AR524" s="61"/>
      <c r="AS524" s="61"/>
      <c r="AT524" s="61"/>
      <c r="AU524" s="61"/>
      <c r="AV524" s="61"/>
    </row>
    <row r="525" spans="3:48" ht="12.75" x14ac:dyDescent="0.2">
      <c r="C525" s="103"/>
      <c r="D525" s="103"/>
      <c r="E525" s="103"/>
      <c r="F525" s="103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  <c r="AL525" s="61"/>
      <c r="AM525" s="61"/>
      <c r="AN525" s="61"/>
      <c r="AO525" s="61"/>
      <c r="AP525" s="61"/>
      <c r="AQ525" s="61"/>
      <c r="AR525" s="61"/>
      <c r="AS525" s="61"/>
      <c r="AT525" s="61"/>
      <c r="AU525" s="61"/>
      <c r="AV525" s="61"/>
    </row>
    <row r="526" spans="3:48" ht="12.75" x14ac:dyDescent="0.2">
      <c r="C526" s="103"/>
      <c r="D526" s="103"/>
      <c r="E526" s="103"/>
      <c r="F526" s="103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  <c r="AL526" s="61"/>
      <c r="AM526" s="61"/>
      <c r="AN526" s="61"/>
      <c r="AO526" s="61"/>
      <c r="AP526" s="61"/>
      <c r="AQ526" s="61"/>
      <c r="AR526" s="61"/>
      <c r="AS526" s="61"/>
      <c r="AT526" s="61"/>
      <c r="AU526" s="61"/>
      <c r="AV526" s="61"/>
    </row>
    <row r="527" spans="3:48" ht="12.75" x14ac:dyDescent="0.2">
      <c r="C527" s="103"/>
      <c r="D527" s="103"/>
      <c r="E527" s="103"/>
      <c r="F527" s="103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  <c r="AK527" s="61"/>
      <c r="AL527" s="61"/>
      <c r="AM527" s="61"/>
      <c r="AN527" s="61"/>
      <c r="AO527" s="61"/>
      <c r="AP527" s="61"/>
      <c r="AQ527" s="61"/>
      <c r="AR527" s="61"/>
      <c r="AS527" s="61"/>
      <c r="AT527" s="61"/>
      <c r="AU527" s="61"/>
      <c r="AV527" s="61"/>
    </row>
    <row r="528" spans="3:48" ht="12.75" x14ac:dyDescent="0.2">
      <c r="C528" s="103"/>
      <c r="D528" s="103"/>
      <c r="E528" s="103"/>
      <c r="F528" s="103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  <c r="AK528" s="61"/>
      <c r="AL528" s="61"/>
      <c r="AM528" s="61"/>
      <c r="AN528" s="61"/>
      <c r="AO528" s="61"/>
      <c r="AP528" s="61"/>
      <c r="AQ528" s="61"/>
      <c r="AR528" s="61"/>
      <c r="AS528" s="61"/>
      <c r="AT528" s="61"/>
      <c r="AU528" s="61"/>
      <c r="AV528" s="61"/>
    </row>
    <row r="529" spans="3:48" ht="12.75" x14ac:dyDescent="0.2">
      <c r="C529" s="103"/>
      <c r="D529" s="103"/>
      <c r="E529" s="103"/>
      <c r="F529" s="103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  <c r="AK529" s="61"/>
      <c r="AL529" s="61"/>
      <c r="AM529" s="61"/>
      <c r="AN529" s="61"/>
      <c r="AO529" s="61"/>
      <c r="AP529" s="61"/>
      <c r="AQ529" s="61"/>
      <c r="AR529" s="61"/>
      <c r="AS529" s="61"/>
      <c r="AT529" s="61"/>
      <c r="AU529" s="61"/>
      <c r="AV529" s="61"/>
    </row>
    <row r="530" spans="3:48" ht="12.75" x14ac:dyDescent="0.2">
      <c r="C530" s="103"/>
      <c r="D530" s="103"/>
      <c r="E530" s="103"/>
      <c r="F530" s="103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  <c r="AL530" s="61"/>
      <c r="AM530" s="61"/>
      <c r="AN530" s="61"/>
      <c r="AO530" s="61"/>
      <c r="AP530" s="61"/>
      <c r="AQ530" s="61"/>
      <c r="AR530" s="61"/>
      <c r="AS530" s="61"/>
      <c r="AT530" s="61"/>
      <c r="AU530" s="61"/>
      <c r="AV530" s="61"/>
    </row>
    <row r="531" spans="3:48" ht="12.75" x14ac:dyDescent="0.2">
      <c r="C531" s="103"/>
      <c r="D531" s="103"/>
      <c r="E531" s="103"/>
      <c r="F531" s="103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  <c r="AL531" s="61"/>
      <c r="AM531" s="61"/>
      <c r="AN531" s="61"/>
      <c r="AO531" s="61"/>
      <c r="AP531" s="61"/>
      <c r="AQ531" s="61"/>
      <c r="AR531" s="61"/>
      <c r="AS531" s="61"/>
      <c r="AT531" s="61"/>
      <c r="AU531" s="61"/>
      <c r="AV531" s="61"/>
    </row>
    <row r="532" spans="3:48" ht="12.75" x14ac:dyDescent="0.2">
      <c r="C532" s="103"/>
      <c r="D532" s="103"/>
      <c r="E532" s="103"/>
      <c r="F532" s="103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  <c r="AK532" s="61"/>
      <c r="AL532" s="61"/>
      <c r="AM532" s="61"/>
      <c r="AN532" s="61"/>
      <c r="AO532" s="61"/>
      <c r="AP532" s="61"/>
      <c r="AQ532" s="61"/>
      <c r="AR532" s="61"/>
      <c r="AS532" s="61"/>
      <c r="AT532" s="61"/>
      <c r="AU532" s="61"/>
      <c r="AV532" s="61"/>
    </row>
    <row r="533" spans="3:48" ht="12.75" x14ac:dyDescent="0.2">
      <c r="C533" s="103"/>
      <c r="D533" s="103"/>
      <c r="E533" s="103"/>
      <c r="F533" s="103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  <c r="AK533" s="61"/>
      <c r="AL533" s="61"/>
      <c r="AM533" s="61"/>
      <c r="AN533" s="61"/>
      <c r="AO533" s="61"/>
      <c r="AP533" s="61"/>
      <c r="AQ533" s="61"/>
      <c r="AR533" s="61"/>
      <c r="AS533" s="61"/>
      <c r="AT533" s="61"/>
      <c r="AU533" s="61"/>
      <c r="AV533" s="61"/>
    </row>
    <row r="534" spans="3:48" ht="12.75" x14ac:dyDescent="0.2">
      <c r="C534" s="103"/>
      <c r="D534" s="103"/>
      <c r="E534" s="103"/>
      <c r="F534" s="103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  <c r="AK534" s="61"/>
      <c r="AL534" s="61"/>
      <c r="AM534" s="61"/>
      <c r="AN534" s="61"/>
      <c r="AO534" s="61"/>
      <c r="AP534" s="61"/>
      <c r="AQ534" s="61"/>
      <c r="AR534" s="61"/>
      <c r="AS534" s="61"/>
      <c r="AT534" s="61"/>
      <c r="AU534" s="61"/>
      <c r="AV534" s="61"/>
    </row>
    <row r="535" spans="3:48" ht="12.75" x14ac:dyDescent="0.2">
      <c r="C535" s="103"/>
      <c r="D535" s="103"/>
      <c r="E535" s="103"/>
      <c r="F535" s="103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  <c r="AK535" s="61"/>
      <c r="AL535" s="61"/>
      <c r="AM535" s="61"/>
      <c r="AN535" s="61"/>
      <c r="AO535" s="61"/>
      <c r="AP535" s="61"/>
      <c r="AQ535" s="61"/>
      <c r="AR535" s="61"/>
      <c r="AS535" s="61"/>
      <c r="AT535" s="61"/>
      <c r="AU535" s="61"/>
      <c r="AV535" s="61"/>
    </row>
    <row r="536" spans="3:48" ht="12.75" x14ac:dyDescent="0.2">
      <c r="C536" s="103"/>
      <c r="D536" s="103"/>
      <c r="E536" s="103"/>
      <c r="F536" s="103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  <c r="AK536" s="61"/>
      <c r="AL536" s="61"/>
      <c r="AM536" s="61"/>
      <c r="AN536" s="61"/>
      <c r="AO536" s="61"/>
      <c r="AP536" s="61"/>
      <c r="AQ536" s="61"/>
      <c r="AR536" s="61"/>
      <c r="AS536" s="61"/>
      <c r="AT536" s="61"/>
      <c r="AU536" s="61"/>
      <c r="AV536" s="61"/>
    </row>
    <row r="537" spans="3:48" ht="12.75" x14ac:dyDescent="0.2">
      <c r="C537" s="103"/>
      <c r="D537" s="103"/>
      <c r="E537" s="103"/>
      <c r="F537" s="103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  <c r="AK537" s="61"/>
      <c r="AL537" s="61"/>
      <c r="AM537" s="61"/>
      <c r="AN537" s="61"/>
      <c r="AO537" s="61"/>
      <c r="AP537" s="61"/>
      <c r="AQ537" s="61"/>
      <c r="AR537" s="61"/>
      <c r="AS537" s="61"/>
      <c r="AT537" s="61"/>
      <c r="AU537" s="61"/>
      <c r="AV537" s="61"/>
    </row>
    <row r="538" spans="3:48" ht="12.75" x14ac:dyDescent="0.2">
      <c r="C538" s="103"/>
      <c r="D538" s="103"/>
      <c r="E538" s="103"/>
      <c r="F538" s="103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  <c r="AK538" s="61"/>
      <c r="AL538" s="61"/>
      <c r="AM538" s="61"/>
      <c r="AN538" s="61"/>
      <c r="AO538" s="61"/>
      <c r="AP538" s="61"/>
      <c r="AQ538" s="61"/>
      <c r="AR538" s="61"/>
      <c r="AS538" s="61"/>
      <c r="AT538" s="61"/>
      <c r="AU538" s="61"/>
      <c r="AV538" s="61"/>
    </row>
    <row r="539" spans="3:48" ht="12.75" x14ac:dyDescent="0.2">
      <c r="C539" s="103"/>
      <c r="D539" s="103"/>
      <c r="E539" s="103"/>
      <c r="F539" s="103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  <c r="AK539" s="61"/>
      <c r="AL539" s="61"/>
      <c r="AM539" s="61"/>
      <c r="AN539" s="61"/>
      <c r="AO539" s="61"/>
      <c r="AP539" s="61"/>
      <c r="AQ539" s="61"/>
      <c r="AR539" s="61"/>
      <c r="AS539" s="61"/>
      <c r="AT539" s="61"/>
      <c r="AU539" s="61"/>
      <c r="AV539" s="61"/>
    </row>
    <row r="540" spans="3:48" ht="12.75" x14ac:dyDescent="0.2">
      <c r="C540" s="103"/>
      <c r="D540" s="103"/>
      <c r="E540" s="103"/>
      <c r="F540" s="103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  <c r="AK540" s="61"/>
      <c r="AL540" s="61"/>
      <c r="AM540" s="61"/>
      <c r="AN540" s="61"/>
      <c r="AO540" s="61"/>
      <c r="AP540" s="61"/>
      <c r="AQ540" s="61"/>
      <c r="AR540" s="61"/>
      <c r="AS540" s="61"/>
      <c r="AT540" s="61"/>
      <c r="AU540" s="61"/>
      <c r="AV540" s="61"/>
    </row>
    <row r="541" spans="3:48" ht="12.75" x14ac:dyDescent="0.2">
      <c r="C541" s="103"/>
      <c r="D541" s="103"/>
      <c r="E541" s="103"/>
      <c r="F541" s="103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  <c r="AK541" s="61"/>
      <c r="AL541" s="61"/>
      <c r="AM541" s="61"/>
      <c r="AN541" s="61"/>
      <c r="AO541" s="61"/>
      <c r="AP541" s="61"/>
      <c r="AQ541" s="61"/>
      <c r="AR541" s="61"/>
      <c r="AS541" s="61"/>
      <c r="AT541" s="61"/>
      <c r="AU541" s="61"/>
      <c r="AV541" s="61"/>
    </row>
    <row r="542" spans="3:48" ht="12.75" x14ac:dyDescent="0.2">
      <c r="C542" s="103"/>
      <c r="D542" s="103"/>
      <c r="E542" s="103"/>
      <c r="F542" s="103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  <c r="AK542" s="61"/>
      <c r="AL542" s="61"/>
      <c r="AM542" s="61"/>
      <c r="AN542" s="61"/>
      <c r="AO542" s="61"/>
      <c r="AP542" s="61"/>
      <c r="AQ542" s="61"/>
      <c r="AR542" s="61"/>
      <c r="AS542" s="61"/>
      <c r="AT542" s="61"/>
      <c r="AU542" s="61"/>
      <c r="AV542" s="61"/>
    </row>
    <row r="543" spans="3:48" ht="12.75" x14ac:dyDescent="0.2">
      <c r="C543" s="103"/>
      <c r="D543" s="103"/>
      <c r="E543" s="103"/>
      <c r="F543" s="103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  <c r="AK543" s="61"/>
      <c r="AL543" s="61"/>
      <c r="AM543" s="61"/>
      <c r="AN543" s="61"/>
      <c r="AO543" s="61"/>
      <c r="AP543" s="61"/>
      <c r="AQ543" s="61"/>
      <c r="AR543" s="61"/>
      <c r="AS543" s="61"/>
      <c r="AT543" s="61"/>
      <c r="AU543" s="61"/>
      <c r="AV543" s="61"/>
    </row>
    <row r="544" spans="3:48" ht="12.75" x14ac:dyDescent="0.2">
      <c r="C544" s="103"/>
      <c r="D544" s="103"/>
      <c r="E544" s="103"/>
      <c r="F544" s="103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  <c r="AK544" s="61"/>
      <c r="AL544" s="61"/>
      <c r="AM544" s="61"/>
      <c r="AN544" s="61"/>
      <c r="AO544" s="61"/>
      <c r="AP544" s="61"/>
      <c r="AQ544" s="61"/>
      <c r="AR544" s="61"/>
      <c r="AS544" s="61"/>
      <c r="AT544" s="61"/>
      <c r="AU544" s="61"/>
      <c r="AV544" s="61"/>
    </row>
    <row r="545" spans="3:48" ht="12.75" x14ac:dyDescent="0.2">
      <c r="C545" s="103"/>
      <c r="D545" s="103"/>
      <c r="E545" s="103"/>
      <c r="F545" s="103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  <c r="AK545" s="61"/>
      <c r="AL545" s="61"/>
      <c r="AM545" s="61"/>
      <c r="AN545" s="61"/>
      <c r="AO545" s="61"/>
      <c r="AP545" s="61"/>
      <c r="AQ545" s="61"/>
      <c r="AR545" s="61"/>
      <c r="AS545" s="61"/>
      <c r="AT545" s="61"/>
      <c r="AU545" s="61"/>
      <c r="AV545" s="61"/>
    </row>
    <row r="546" spans="3:48" ht="12.75" x14ac:dyDescent="0.2">
      <c r="C546" s="103"/>
      <c r="D546" s="103"/>
      <c r="E546" s="103"/>
      <c r="F546" s="103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  <c r="AK546" s="61"/>
      <c r="AL546" s="61"/>
      <c r="AM546" s="61"/>
      <c r="AN546" s="61"/>
      <c r="AO546" s="61"/>
      <c r="AP546" s="61"/>
      <c r="AQ546" s="61"/>
      <c r="AR546" s="61"/>
      <c r="AS546" s="61"/>
      <c r="AT546" s="61"/>
      <c r="AU546" s="61"/>
      <c r="AV546" s="61"/>
    </row>
    <row r="547" spans="3:48" ht="12.75" x14ac:dyDescent="0.2">
      <c r="C547" s="103"/>
      <c r="D547" s="103"/>
      <c r="E547" s="103"/>
      <c r="F547" s="103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  <c r="AK547" s="61"/>
      <c r="AL547" s="61"/>
      <c r="AM547" s="61"/>
      <c r="AN547" s="61"/>
      <c r="AO547" s="61"/>
      <c r="AP547" s="61"/>
      <c r="AQ547" s="61"/>
      <c r="AR547" s="61"/>
      <c r="AS547" s="61"/>
      <c r="AT547" s="61"/>
      <c r="AU547" s="61"/>
      <c r="AV547" s="61"/>
    </row>
    <row r="548" spans="3:48" ht="12.75" x14ac:dyDescent="0.2">
      <c r="C548" s="103"/>
      <c r="D548" s="103"/>
      <c r="E548" s="103"/>
      <c r="F548" s="103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  <c r="AK548" s="61"/>
      <c r="AL548" s="61"/>
      <c r="AM548" s="61"/>
      <c r="AN548" s="61"/>
      <c r="AO548" s="61"/>
      <c r="AP548" s="61"/>
      <c r="AQ548" s="61"/>
      <c r="AR548" s="61"/>
      <c r="AS548" s="61"/>
      <c r="AT548" s="61"/>
      <c r="AU548" s="61"/>
      <c r="AV548" s="61"/>
    </row>
    <row r="549" spans="3:48" ht="12.75" x14ac:dyDescent="0.2">
      <c r="C549" s="103"/>
      <c r="D549" s="103"/>
      <c r="E549" s="103"/>
      <c r="F549" s="103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  <c r="AK549" s="61"/>
      <c r="AL549" s="61"/>
      <c r="AM549" s="61"/>
      <c r="AN549" s="61"/>
      <c r="AO549" s="61"/>
      <c r="AP549" s="61"/>
      <c r="AQ549" s="61"/>
      <c r="AR549" s="61"/>
      <c r="AS549" s="61"/>
      <c r="AT549" s="61"/>
      <c r="AU549" s="61"/>
      <c r="AV549" s="61"/>
    </row>
    <row r="550" spans="3:48" ht="12.75" x14ac:dyDescent="0.2">
      <c r="C550" s="103"/>
      <c r="D550" s="103"/>
      <c r="E550" s="103"/>
      <c r="F550" s="103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  <c r="AK550" s="61"/>
      <c r="AL550" s="61"/>
      <c r="AM550" s="61"/>
      <c r="AN550" s="61"/>
      <c r="AO550" s="61"/>
      <c r="AP550" s="61"/>
      <c r="AQ550" s="61"/>
      <c r="AR550" s="61"/>
      <c r="AS550" s="61"/>
      <c r="AT550" s="61"/>
      <c r="AU550" s="61"/>
      <c r="AV550" s="61"/>
    </row>
    <row r="551" spans="3:48" ht="12.75" x14ac:dyDescent="0.2">
      <c r="C551" s="103"/>
      <c r="D551" s="103"/>
      <c r="E551" s="103"/>
      <c r="F551" s="103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  <c r="AK551" s="61"/>
      <c r="AL551" s="61"/>
      <c r="AM551" s="61"/>
      <c r="AN551" s="61"/>
      <c r="AO551" s="61"/>
      <c r="AP551" s="61"/>
      <c r="AQ551" s="61"/>
      <c r="AR551" s="61"/>
      <c r="AS551" s="61"/>
      <c r="AT551" s="61"/>
      <c r="AU551" s="61"/>
      <c r="AV551" s="61"/>
    </row>
    <row r="552" spans="3:48" ht="12.75" x14ac:dyDescent="0.2">
      <c r="C552" s="103"/>
      <c r="D552" s="103"/>
      <c r="E552" s="103"/>
      <c r="F552" s="103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  <c r="AK552" s="61"/>
      <c r="AL552" s="61"/>
      <c r="AM552" s="61"/>
      <c r="AN552" s="61"/>
      <c r="AO552" s="61"/>
      <c r="AP552" s="61"/>
      <c r="AQ552" s="61"/>
      <c r="AR552" s="61"/>
      <c r="AS552" s="61"/>
      <c r="AT552" s="61"/>
      <c r="AU552" s="61"/>
      <c r="AV552" s="61"/>
    </row>
    <row r="553" spans="3:48" ht="12.75" x14ac:dyDescent="0.2">
      <c r="C553" s="103"/>
      <c r="D553" s="103"/>
      <c r="E553" s="103"/>
      <c r="F553" s="103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  <c r="AK553" s="61"/>
      <c r="AL553" s="61"/>
      <c r="AM553" s="61"/>
      <c r="AN553" s="61"/>
      <c r="AO553" s="61"/>
      <c r="AP553" s="61"/>
      <c r="AQ553" s="61"/>
      <c r="AR553" s="61"/>
      <c r="AS553" s="61"/>
      <c r="AT553" s="61"/>
      <c r="AU553" s="61"/>
      <c r="AV553" s="61"/>
    </row>
    <row r="554" spans="3:48" ht="12.75" x14ac:dyDescent="0.2">
      <c r="C554" s="103"/>
      <c r="D554" s="103"/>
      <c r="E554" s="103"/>
      <c r="F554" s="103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  <c r="AK554" s="61"/>
      <c r="AL554" s="61"/>
      <c r="AM554" s="61"/>
      <c r="AN554" s="61"/>
      <c r="AO554" s="61"/>
      <c r="AP554" s="61"/>
      <c r="AQ554" s="61"/>
      <c r="AR554" s="61"/>
      <c r="AS554" s="61"/>
      <c r="AT554" s="61"/>
      <c r="AU554" s="61"/>
      <c r="AV554" s="61"/>
    </row>
    <row r="555" spans="3:48" ht="12.75" x14ac:dyDescent="0.2">
      <c r="C555" s="103"/>
      <c r="D555" s="103"/>
      <c r="E555" s="103"/>
      <c r="F555" s="103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  <c r="AK555" s="61"/>
      <c r="AL555" s="61"/>
      <c r="AM555" s="61"/>
      <c r="AN555" s="61"/>
      <c r="AO555" s="61"/>
      <c r="AP555" s="61"/>
      <c r="AQ555" s="61"/>
      <c r="AR555" s="61"/>
      <c r="AS555" s="61"/>
      <c r="AT555" s="61"/>
      <c r="AU555" s="61"/>
      <c r="AV555" s="61"/>
    </row>
    <row r="556" spans="3:48" ht="12.75" x14ac:dyDescent="0.2">
      <c r="C556" s="103"/>
      <c r="D556" s="103"/>
      <c r="E556" s="103"/>
      <c r="F556" s="103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  <c r="AK556" s="61"/>
      <c r="AL556" s="61"/>
      <c r="AM556" s="61"/>
      <c r="AN556" s="61"/>
      <c r="AO556" s="61"/>
      <c r="AP556" s="61"/>
      <c r="AQ556" s="61"/>
      <c r="AR556" s="61"/>
      <c r="AS556" s="61"/>
      <c r="AT556" s="61"/>
      <c r="AU556" s="61"/>
      <c r="AV556" s="61"/>
    </row>
    <row r="557" spans="3:48" ht="12.75" x14ac:dyDescent="0.2">
      <c r="C557" s="103"/>
      <c r="D557" s="103"/>
      <c r="E557" s="103"/>
      <c r="F557" s="103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  <c r="AK557" s="61"/>
      <c r="AL557" s="61"/>
      <c r="AM557" s="61"/>
      <c r="AN557" s="61"/>
      <c r="AO557" s="61"/>
      <c r="AP557" s="61"/>
      <c r="AQ557" s="61"/>
      <c r="AR557" s="61"/>
      <c r="AS557" s="61"/>
      <c r="AT557" s="61"/>
      <c r="AU557" s="61"/>
      <c r="AV557" s="61"/>
    </row>
    <row r="558" spans="3:48" ht="12.75" x14ac:dyDescent="0.2">
      <c r="C558" s="103"/>
      <c r="D558" s="103"/>
      <c r="E558" s="103"/>
      <c r="F558" s="103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  <c r="AK558" s="61"/>
      <c r="AL558" s="61"/>
      <c r="AM558" s="61"/>
      <c r="AN558" s="61"/>
      <c r="AO558" s="61"/>
      <c r="AP558" s="61"/>
      <c r="AQ558" s="61"/>
      <c r="AR558" s="61"/>
      <c r="AS558" s="61"/>
      <c r="AT558" s="61"/>
      <c r="AU558" s="61"/>
      <c r="AV558" s="61"/>
    </row>
    <row r="559" spans="3:48" ht="12.75" x14ac:dyDescent="0.2">
      <c r="C559" s="103"/>
      <c r="D559" s="103"/>
      <c r="E559" s="103"/>
      <c r="F559" s="103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  <c r="AK559" s="61"/>
      <c r="AL559" s="61"/>
      <c r="AM559" s="61"/>
      <c r="AN559" s="61"/>
      <c r="AO559" s="61"/>
      <c r="AP559" s="61"/>
      <c r="AQ559" s="61"/>
      <c r="AR559" s="61"/>
      <c r="AS559" s="61"/>
      <c r="AT559" s="61"/>
      <c r="AU559" s="61"/>
      <c r="AV559" s="61"/>
    </row>
    <row r="560" spans="3:48" ht="12.75" x14ac:dyDescent="0.2">
      <c r="C560" s="103"/>
      <c r="D560" s="103"/>
      <c r="E560" s="103"/>
      <c r="F560" s="103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  <c r="AL560" s="61"/>
      <c r="AM560" s="61"/>
      <c r="AN560" s="61"/>
      <c r="AO560" s="61"/>
      <c r="AP560" s="61"/>
      <c r="AQ560" s="61"/>
      <c r="AR560" s="61"/>
      <c r="AS560" s="61"/>
      <c r="AT560" s="61"/>
      <c r="AU560" s="61"/>
      <c r="AV560" s="61"/>
    </row>
    <row r="561" spans="3:48" ht="12.75" x14ac:dyDescent="0.2">
      <c r="C561" s="103"/>
      <c r="D561" s="103"/>
      <c r="E561" s="103"/>
      <c r="F561" s="103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  <c r="AL561" s="61"/>
      <c r="AM561" s="61"/>
      <c r="AN561" s="61"/>
      <c r="AO561" s="61"/>
      <c r="AP561" s="61"/>
      <c r="AQ561" s="61"/>
      <c r="AR561" s="61"/>
      <c r="AS561" s="61"/>
      <c r="AT561" s="61"/>
      <c r="AU561" s="61"/>
      <c r="AV561" s="61"/>
    </row>
    <row r="562" spans="3:48" ht="12.75" x14ac:dyDescent="0.2">
      <c r="C562" s="103"/>
      <c r="D562" s="103"/>
      <c r="E562" s="103"/>
      <c r="F562" s="103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  <c r="AK562" s="61"/>
      <c r="AL562" s="61"/>
      <c r="AM562" s="61"/>
      <c r="AN562" s="61"/>
      <c r="AO562" s="61"/>
      <c r="AP562" s="61"/>
      <c r="AQ562" s="61"/>
      <c r="AR562" s="61"/>
      <c r="AS562" s="61"/>
      <c r="AT562" s="61"/>
      <c r="AU562" s="61"/>
      <c r="AV562" s="61"/>
    </row>
    <row r="563" spans="3:48" ht="12.75" x14ac:dyDescent="0.2">
      <c r="C563" s="103"/>
      <c r="D563" s="103"/>
      <c r="E563" s="103"/>
      <c r="F563" s="103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  <c r="AK563" s="61"/>
      <c r="AL563" s="61"/>
      <c r="AM563" s="61"/>
      <c r="AN563" s="61"/>
      <c r="AO563" s="61"/>
      <c r="AP563" s="61"/>
      <c r="AQ563" s="61"/>
      <c r="AR563" s="61"/>
      <c r="AS563" s="61"/>
      <c r="AT563" s="61"/>
      <c r="AU563" s="61"/>
      <c r="AV563" s="61"/>
    </row>
    <row r="564" spans="3:48" ht="12.75" x14ac:dyDescent="0.2">
      <c r="C564" s="103"/>
      <c r="D564" s="103"/>
      <c r="E564" s="103"/>
      <c r="F564" s="103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  <c r="AK564" s="61"/>
      <c r="AL564" s="61"/>
      <c r="AM564" s="61"/>
      <c r="AN564" s="61"/>
      <c r="AO564" s="61"/>
      <c r="AP564" s="61"/>
      <c r="AQ564" s="61"/>
      <c r="AR564" s="61"/>
      <c r="AS564" s="61"/>
      <c r="AT564" s="61"/>
      <c r="AU564" s="61"/>
      <c r="AV564" s="61"/>
    </row>
    <row r="565" spans="3:48" ht="12.75" x14ac:dyDescent="0.2">
      <c r="C565" s="103"/>
      <c r="D565" s="103"/>
      <c r="E565" s="103"/>
      <c r="F565" s="103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  <c r="AL565" s="61"/>
      <c r="AM565" s="61"/>
      <c r="AN565" s="61"/>
      <c r="AO565" s="61"/>
      <c r="AP565" s="61"/>
      <c r="AQ565" s="61"/>
      <c r="AR565" s="61"/>
      <c r="AS565" s="61"/>
      <c r="AT565" s="61"/>
      <c r="AU565" s="61"/>
      <c r="AV565" s="61"/>
    </row>
    <row r="566" spans="3:48" ht="12.75" x14ac:dyDescent="0.2">
      <c r="C566" s="103"/>
      <c r="D566" s="103"/>
      <c r="E566" s="103"/>
      <c r="F566" s="103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  <c r="AK566" s="61"/>
      <c r="AL566" s="61"/>
      <c r="AM566" s="61"/>
      <c r="AN566" s="61"/>
      <c r="AO566" s="61"/>
      <c r="AP566" s="61"/>
      <c r="AQ566" s="61"/>
      <c r="AR566" s="61"/>
      <c r="AS566" s="61"/>
      <c r="AT566" s="61"/>
      <c r="AU566" s="61"/>
      <c r="AV566" s="61"/>
    </row>
    <row r="567" spans="3:48" ht="12.75" x14ac:dyDescent="0.2">
      <c r="C567" s="103"/>
      <c r="D567" s="103"/>
      <c r="E567" s="103"/>
      <c r="F567" s="103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  <c r="AK567" s="61"/>
      <c r="AL567" s="61"/>
      <c r="AM567" s="61"/>
      <c r="AN567" s="61"/>
      <c r="AO567" s="61"/>
      <c r="AP567" s="61"/>
      <c r="AQ567" s="61"/>
      <c r="AR567" s="61"/>
      <c r="AS567" s="61"/>
      <c r="AT567" s="61"/>
      <c r="AU567" s="61"/>
      <c r="AV567" s="61"/>
    </row>
    <row r="568" spans="3:48" ht="12.75" x14ac:dyDescent="0.2">
      <c r="C568" s="103"/>
      <c r="D568" s="103"/>
      <c r="E568" s="103"/>
      <c r="F568" s="103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  <c r="AK568" s="61"/>
      <c r="AL568" s="61"/>
      <c r="AM568" s="61"/>
      <c r="AN568" s="61"/>
      <c r="AO568" s="61"/>
      <c r="AP568" s="61"/>
      <c r="AQ568" s="61"/>
      <c r="AR568" s="61"/>
      <c r="AS568" s="61"/>
      <c r="AT568" s="61"/>
      <c r="AU568" s="61"/>
      <c r="AV568" s="61"/>
    </row>
    <row r="569" spans="3:48" ht="12.75" x14ac:dyDescent="0.2">
      <c r="C569" s="103"/>
      <c r="D569" s="103"/>
      <c r="E569" s="103"/>
      <c r="F569" s="103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  <c r="AL569" s="61"/>
      <c r="AM569" s="61"/>
      <c r="AN569" s="61"/>
      <c r="AO569" s="61"/>
      <c r="AP569" s="61"/>
      <c r="AQ569" s="61"/>
      <c r="AR569" s="61"/>
      <c r="AS569" s="61"/>
      <c r="AT569" s="61"/>
      <c r="AU569" s="61"/>
      <c r="AV569" s="61"/>
    </row>
    <row r="570" spans="3:48" ht="12.75" x14ac:dyDescent="0.2">
      <c r="C570" s="103"/>
      <c r="D570" s="103"/>
      <c r="E570" s="103"/>
      <c r="F570" s="103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  <c r="AK570" s="61"/>
      <c r="AL570" s="61"/>
      <c r="AM570" s="61"/>
      <c r="AN570" s="61"/>
      <c r="AO570" s="61"/>
      <c r="AP570" s="61"/>
      <c r="AQ570" s="61"/>
      <c r="AR570" s="61"/>
      <c r="AS570" s="61"/>
      <c r="AT570" s="61"/>
      <c r="AU570" s="61"/>
      <c r="AV570" s="61"/>
    </row>
    <row r="571" spans="3:48" ht="12.75" x14ac:dyDescent="0.2">
      <c r="C571" s="103"/>
      <c r="D571" s="103"/>
      <c r="E571" s="103"/>
      <c r="F571" s="103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  <c r="AK571" s="61"/>
      <c r="AL571" s="61"/>
      <c r="AM571" s="61"/>
      <c r="AN571" s="61"/>
      <c r="AO571" s="61"/>
      <c r="AP571" s="61"/>
      <c r="AQ571" s="61"/>
      <c r="AR571" s="61"/>
      <c r="AS571" s="61"/>
      <c r="AT571" s="61"/>
      <c r="AU571" s="61"/>
      <c r="AV571" s="61"/>
    </row>
    <row r="572" spans="3:48" ht="12.75" x14ac:dyDescent="0.2">
      <c r="C572" s="103"/>
      <c r="D572" s="103"/>
      <c r="E572" s="103"/>
      <c r="F572" s="103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  <c r="AK572" s="61"/>
      <c r="AL572" s="61"/>
      <c r="AM572" s="61"/>
      <c r="AN572" s="61"/>
      <c r="AO572" s="61"/>
      <c r="AP572" s="61"/>
      <c r="AQ572" s="61"/>
      <c r="AR572" s="61"/>
      <c r="AS572" s="61"/>
      <c r="AT572" s="61"/>
      <c r="AU572" s="61"/>
      <c r="AV572" s="61"/>
    </row>
    <row r="573" spans="3:48" ht="12.75" x14ac:dyDescent="0.2">
      <c r="C573" s="103"/>
      <c r="D573" s="103"/>
      <c r="E573" s="103"/>
      <c r="F573" s="103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  <c r="AK573" s="61"/>
      <c r="AL573" s="61"/>
      <c r="AM573" s="61"/>
      <c r="AN573" s="61"/>
      <c r="AO573" s="61"/>
      <c r="AP573" s="61"/>
      <c r="AQ573" s="61"/>
      <c r="AR573" s="61"/>
      <c r="AS573" s="61"/>
      <c r="AT573" s="61"/>
      <c r="AU573" s="61"/>
      <c r="AV573" s="61"/>
    </row>
    <row r="574" spans="3:48" ht="12.75" x14ac:dyDescent="0.2">
      <c r="C574" s="103"/>
      <c r="D574" s="103"/>
      <c r="E574" s="103"/>
      <c r="F574" s="103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  <c r="AK574" s="61"/>
      <c r="AL574" s="61"/>
      <c r="AM574" s="61"/>
      <c r="AN574" s="61"/>
      <c r="AO574" s="61"/>
      <c r="AP574" s="61"/>
      <c r="AQ574" s="61"/>
      <c r="AR574" s="61"/>
      <c r="AS574" s="61"/>
      <c r="AT574" s="61"/>
      <c r="AU574" s="61"/>
      <c r="AV574" s="61"/>
    </row>
    <row r="575" spans="3:48" ht="12.75" x14ac:dyDescent="0.2">
      <c r="C575" s="103"/>
      <c r="D575" s="103"/>
      <c r="E575" s="103"/>
      <c r="F575" s="103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  <c r="AK575" s="61"/>
      <c r="AL575" s="61"/>
      <c r="AM575" s="61"/>
      <c r="AN575" s="61"/>
      <c r="AO575" s="61"/>
      <c r="AP575" s="61"/>
      <c r="AQ575" s="61"/>
      <c r="AR575" s="61"/>
      <c r="AS575" s="61"/>
      <c r="AT575" s="61"/>
      <c r="AU575" s="61"/>
      <c r="AV575" s="61"/>
    </row>
    <row r="576" spans="3:48" ht="12.75" x14ac:dyDescent="0.2">
      <c r="C576" s="103"/>
      <c r="D576" s="103"/>
      <c r="E576" s="103"/>
      <c r="F576" s="103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  <c r="AK576" s="61"/>
      <c r="AL576" s="61"/>
      <c r="AM576" s="61"/>
      <c r="AN576" s="61"/>
      <c r="AO576" s="61"/>
      <c r="AP576" s="61"/>
      <c r="AQ576" s="61"/>
      <c r="AR576" s="61"/>
      <c r="AS576" s="61"/>
      <c r="AT576" s="61"/>
      <c r="AU576" s="61"/>
      <c r="AV576" s="61"/>
    </row>
    <row r="577" spans="3:48" ht="12.75" x14ac:dyDescent="0.2">
      <c r="C577" s="103"/>
      <c r="D577" s="103"/>
      <c r="E577" s="103"/>
      <c r="F577" s="103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  <c r="AK577" s="61"/>
      <c r="AL577" s="61"/>
      <c r="AM577" s="61"/>
      <c r="AN577" s="61"/>
      <c r="AO577" s="61"/>
      <c r="AP577" s="61"/>
      <c r="AQ577" s="61"/>
      <c r="AR577" s="61"/>
      <c r="AS577" s="61"/>
      <c r="AT577" s="61"/>
      <c r="AU577" s="61"/>
      <c r="AV577" s="61"/>
    </row>
    <row r="578" spans="3:48" ht="12.75" x14ac:dyDescent="0.2">
      <c r="C578" s="103"/>
      <c r="D578" s="103"/>
      <c r="E578" s="103"/>
      <c r="F578" s="103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  <c r="AK578" s="61"/>
      <c r="AL578" s="61"/>
      <c r="AM578" s="61"/>
      <c r="AN578" s="61"/>
      <c r="AO578" s="61"/>
      <c r="AP578" s="61"/>
      <c r="AQ578" s="61"/>
      <c r="AR578" s="61"/>
      <c r="AS578" s="61"/>
      <c r="AT578" s="61"/>
      <c r="AU578" s="61"/>
      <c r="AV578" s="61"/>
    </row>
    <row r="579" spans="3:48" ht="12.75" x14ac:dyDescent="0.2">
      <c r="C579" s="103"/>
      <c r="D579" s="103"/>
      <c r="E579" s="103"/>
      <c r="F579" s="103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  <c r="AK579" s="61"/>
      <c r="AL579" s="61"/>
      <c r="AM579" s="61"/>
      <c r="AN579" s="61"/>
      <c r="AO579" s="61"/>
      <c r="AP579" s="61"/>
      <c r="AQ579" s="61"/>
      <c r="AR579" s="61"/>
      <c r="AS579" s="61"/>
      <c r="AT579" s="61"/>
      <c r="AU579" s="61"/>
      <c r="AV579" s="61"/>
    </row>
    <row r="580" spans="3:48" ht="12.75" x14ac:dyDescent="0.2">
      <c r="C580" s="103"/>
      <c r="D580" s="103"/>
      <c r="E580" s="103"/>
      <c r="F580" s="103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  <c r="AK580" s="61"/>
      <c r="AL580" s="61"/>
      <c r="AM580" s="61"/>
      <c r="AN580" s="61"/>
      <c r="AO580" s="61"/>
      <c r="AP580" s="61"/>
      <c r="AQ580" s="61"/>
      <c r="AR580" s="61"/>
      <c r="AS580" s="61"/>
      <c r="AT580" s="61"/>
      <c r="AU580" s="61"/>
      <c r="AV580" s="61"/>
    </row>
    <row r="581" spans="3:48" ht="12.75" x14ac:dyDescent="0.2">
      <c r="C581" s="103"/>
      <c r="D581" s="103"/>
      <c r="E581" s="103"/>
      <c r="F581" s="103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  <c r="AK581" s="61"/>
      <c r="AL581" s="61"/>
      <c r="AM581" s="61"/>
      <c r="AN581" s="61"/>
      <c r="AO581" s="61"/>
      <c r="AP581" s="61"/>
      <c r="AQ581" s="61"/>
      <c r="AR581" s="61"/>
      <c r="AS581" s="61"/>
      <c r="AT581" s="61"/>
      <c r="AU581" s="61"/>
      <c r="AV581" s="61"/>
    </row>
    <row r="582" spans="3:48" ht="12.75" x14ac:dyDescent="0.2">
      <c r="C582" s="103"/>
      <c r="D582" s="103"/>
      <c r="E582" s="103"/>
      <c r="F582" s="103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  <c r="AL582" s="61"/>
      <c r="AM582" s="61"/>
      <c r="AN582" s="61"/>
      <c r="AO582" s="61"/>
      <c r="AP582" s="61"/>
      <c r="AQ582" s="61"/>
      <c r="AR582" s="61"/>
      <c r="AS582" s="61"/>
      <c r="AT582" s="61"/>
      <c r="AU582" s="61"/>
      <c r="AV582" s="61"/>
    </row>
    <row r="583" spans="3:48" ht="12.75" x14ac:dyDescent="0.2">
      <c r="C583" s="103"/>
      <c r="D583" s="103"/>
      <c r="E583" s="103"/>
      <c r="F583" s="103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  <c r="AK583" s="61"/>
      <c r="AL583" s="61"/>
      <c r="AM583" s="61"/>
      <c r="AN583" s="61"/>
      <c r="AO583" s="61"/>
      <c r="AP583" s="61"/>
      <c r="AQ583" s="61"/>
      <c r="AR583" s="61"/>
      <c r="AS583" s="61"/>
      <c r="AT583" s="61"/>
      <c r="AU583" s="61"/>
      <c r="AV583" s="61"/>
    </row>
    <row r="584" spans="3:48" ht="12.75" x14ac:dyDescent="0.2">
      <c r="C584" s="103"/>
      <c r="D584" s="103"/>
      <c r="E584" s="103"/>
      <c r="F584" s="103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  <c r="AL584" s="61"/>
      <c r="AM584" s="61"/>
      <c r="AN584" s="61"/>
      <c r="AO584" s="61"/>
      <c r="AP584" s="61"/>
      <c r="AQ584" s="61"/>
      <c r="AR584" s="61"/>
      <c r="AS584" s="61"/>
      <c r="AT584" s="61"/>
      <c r="AU584" s="61"/>
      <c r="AV584" s="61"/>
    </row>
    <row r="585" spans="3:48" ht="12.75" x14ac:dyDescent="0.2">
      <c r="C585" s="103"/>
      <c r="D585" s="103"/>
      <c r="E585" s="103"/>
      <c r="F585" s="103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  <c r="AK585" s="61"/>
      <c r="AL585" s="61"/>
      <c r="AM585" s="61"/>
      <c r="AN585" s="61"/>
      <c r="AO585" s="61"/>
      <c r="AP585" s="61"/>
      <c r="AQ585" s="61"/>
      <c r="AR585" s="61"/>
      <c r="AS585" s="61"/>
      <c r="AT585" s="61"/>
      <c r="AU585" s="61"/>
      <c r="AV585" s="61"/>
    </row>
    <row r="586" spans="3:48" ht="12.75" x14ac:dyDescent="0.2">
      <c r="C586" s="103"/>
      <c r="D586" s="103"/>
      <c r="E586" s="103"/>
      <c r="F586" s="103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  <c r="AK586" s="61"/>
      <c r="AL586" s="61"/>
      <c r="AM586" s="61"/>
      <c r="AN586" s="61"/>
      <c r="AO586" s="61"/>
      <c r="AP586" s="61"/>
      <c r="AQ586" s="61"/>
      <c r="AR586" s="61"/>
      <c r="AS586" s="61"/>
      <c r="AT586" s="61"/>
      <c r="AU586" s="61"/>
      <c r="AV586" s="61"/>
    </row>
    <row r="587" spans="3:48" ht="12.75" x14ac:dyDescent="0.2">
      <c r="C587" s="103"/>
      <c r="D587" s="103"/>
      <c r="E587" s="103"/>
      <c r="F587" s="103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  <c r="AK587" s="61"/>
      <c r="AL587" s="61"/>
      <c r="AM587" s="61"/>
      <c r="AN587" s="61"/>
      <c r="AO587" s="61"/>
      <c r="AP587" s="61"/>
      <c r="AQ587" s="61"/>
      <c r="AR587" s="61"/>
      <c r="AS587" s="61"/>
      <c r="AT587" s="61"/>
      <c r="AU587" s="61"/>
      <c r="AV587" s="61"/>
    </row>
    <row r="588" spans="3:48" ht="12.75" x14ac:dyDescent="0.2">
      <c r="C588" s="103"/>
      <c r="D588" s="103"/>
      <c r="E588" s="103"/>
      <c r="F588" s="103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  <c r="AL588" s="61"/>
      <c r="AM588" s="61"/>
      <c r="AN588" s="61"/>
      <c r="AO588" s="61"/>
      <c r="AP588" s="61"/>
      <c r="AQ588" s="61"/>
      <c r="AR588" s="61"/>
      <c r="AS588" s="61"/>
      <c r="AT588" s="61"/>
      <c r="AU588" s="61"/>
      <c r="AV588" s="61"/>
    </row>
    <row r="589" spans="3:48" ht="12.75" x14ac:dyDescent="0.2">
      <c r="C589" s="103"/>
      <c r="D589" s="103"/>
      <c r="E589" s="103"/>
      <c r="F589" s="103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  <c r="AL589" s="61"/>
      <c r="AM589" s="61"/>
      <c r="AN589" s="61"/>
      <c r="AO589" s="61"/>
      <c r="AP589" s="61"/>
      <c r="AQ589" s="61"/>
      <c r="AR589" s="61"/>
      <c r="AS589" s="61"/>
      <c r="AT589" s="61"/>
      <c r="AU589" s="61"/>
      <c r="AV589" s="61"/>
    </row>
    <row r="590" spans="3:48" ht="12.75" x14ac:dyDescent="0.2">
      <c r="C590" s="103"/>
      <c r="D590" s="103"/>
      <c r="E590" s="103"/>
      <c r="F590" s="103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  <c r="AK590" s="61"/>
      <c r="AL590" s="61"/>
      <c r="AM590" s="61"/>
      <c r="AN590" s="61"/>
      <c r="AO590" s="61"/>
      <c r="AP590" s="61"/>
      <c r="AQ590" s="61"/>
      <c r="AR590" s="61"/>
      <c r="AS590" s="61"/>
      <c r="AT590" s="61"/>
      <c r="AU590" s="61"/>
      <c r="AV590" s="61"/>
    </row>
    <row r="591" spans="3:48" ht="12.75" x14ac:dyDescent="0.2">
      <c r="C591" s="103"/>
      <c r="D591" s="103"/>
      <c r="E591" s="103"/>
      <c r="F591" s="103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  <c r="AK591" s="61"/>
      <c r="AL591" s="61"/>
      <c r="AM591" s="61"/>
      <c r="AN591" s="61"/>
      <c r="AO591" s="61"/>
      <c r="AP591" s="61"/>
      <c r="AQ591" s="61"/>
      <c r="AR591" s="61"/>
      <c r="AS591" s="61"/>
      <c r="AT591" s="61"/>
      <c r="AU591" s="61"/>
      <c r="AV591" s="61"/>
    </row>
    <row r="592" spans="3:48" ht="12.75" x14ac:dyDescent="0.2">
      <c r="C592" s="103"/>
      <c r="D592" s="103"/>
      <c r="E592" s="103"/>
      <c r="F592" s="103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  <c r="AK592" s="61"/>
      <c r="AL592" s="61"/>
      <c r="AM592" s="61"/>
      <c r="AN592" s="61"/>
      <c r="AO592" s="61"/>
      <c r="AP592" s="61"/>
      <c r="AQ592" s="61"/>
      <c r="AR592" s="61"/>
      <c r="AS592" s="61"/>
      <c r="AT592" s="61"/>
      <c r="AU592" s="61"/>
      <c r="AV592" s="61"/>
    </row>
    <row r="593" spans="3:48" ht="12.75" x14ac:dyDescent="0.2">
      <c r="C593" s="103"/>
      <c r="D593" s="103"/>
      <c r="E593" s="103"/>
      <c r="F593" s="103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  <c r="AK593" s="61"/>
      <c r="AL593" s="61"/>
      <c r="AM593" s="61"/>
      <c r="AN593" s="61"/>
      <c r="AO593" s="61"/>
      <c r="AP593" s="61"/>
      <c r="AQ593" s="61"/>
      <c r="AR593" s="61"/>
      <c r="AS593" s="61"/>
      <c r="AT593" s="61"/>
      <c r="AU593" s="61"/>
      <c r="AV593" s="61"/>
    </row>
    <row r="594" spans="3:48" ht="12.75" x14ac:dyDescent="0.2">
      <c r="C594" s="103"/>
      <c r="D594" s="103"/>
      <c r="E594" s="103"/>
      <c r="F594" s="103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  <c r="AK594" s="61"/>
      <c r="AL594" s="61"/>
      <c r="AM594" s="61"/>
      <c r="AN594" s="61"/>
      <c r="AO594" s="61"/>
      <c r="AP594" s="61"/>
      <c r="AQ594" s="61"/>
      <c r="AR594" s="61"/>
      <c r="AS594" s="61"/>
      <c r="AT594" s="61"/>
      <c r="AU594" s="61"/>
      <c r="AV594" s="61"/>
    </row>
    <row r="595" spans="3:48" ht="12.75" x14ac:dyDescent="0.2">
      <c r="C595" s="103"/>
      <c r="D595" s="103"/>
      <c r="E595" s="103"/>
      <c r="F595" s="103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  <c r="AK595" s="61"/>
      <c r="AL595" s="61"/>
      <c r="AM595" s="61"/>
      <c r="AN595" s="61"/>
      <c r="AO595" s="61"/>
      <c r="AP595" s="61"/>
      <c r="AQ595" s="61"/>
      <c r="AR595" s="61"/>
      <c r="AS595" s="61"/>
      <c r="AT595" s="61"/>
      <c r="AU595" s="61"/>
      <c r="AV595" s="61"/>
    </row>
    <row r="596" spans="3:48" ht="12.75" x14ac:dyDescent="0.2">
      <c r="C596" s="103"/>
      <c r="D596" s="103"/>
      <c r="E596" s="103"/>
      <c r="F596" s="103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  <c r="AK596" s="61"/>
      <c r="AL596" s="61"/>
      <c r="AM596" s="61"/>
      <c r="AN596" s="61"/>
      <c r="AO596" s="61"/>
      <c r="AP596" s="61"/>
      <c r="AQ596" s="61"/>
      <c r="AR596" s="61"/>
      <c r="AS596" s="61"/>
      <c r="AT596" s="61"/>
      <c r="AU596" s="61"/>
      <c r="AV596" s="61"/>
    </row>
    <row r="597" spans="3:48" ht="12.75" x14ac:dyDescent="0.2">
      <c r="C597" s="103"/>
      <c r="D597" s="103"/>
      <c r="E597" s="103"/>
      <c r="F597" s="103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  <c r="AK597" s="61"/>
      <c r="AL597" s="61"/>
      <c r="AM597" s="61"/>
      <c r="AN597" s="61"/>
      <c r="AO597" s="61"/>
      <c r="AP597" s="61"/>
      <c r="AQ597" s="61"/>
      <c r="AR597" s="61"/>
      <c r="AS597" s="61"/>
      <c r="AT597" s="61"/>
      <c r="AU597" s="61"/>
      <c r="AV597" s="61"/>
    </row>
    <row r="598" spans="3:48" ht="12.75" x14ac:dyDescent="0.2">
      <c r="C598" s="103"/>
      <c r="D598" s="103"/>
      <c r="E598" s="103"/>
      <c r="F598" s="103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  <c r="AK598" s="61"/>
      <c r="AL598" s="61"/>
      <c r="AM598" s="61"/>
      <c r="AN598" s="61"/>
      <c r="AO598" s="61"/>
      <c r="AP598" s="61"/>
      <c r="AQ598" s="61"/>
      <c r="AR598" s="61"/>
      <c r="AS598" s="61"/>
      <c r="AT598" s="61"/>
      <c r="AU598" s="61"/>
      <c r="AV598" s="61"/>
    </row>
    <row r="599" spans="3:48" ht="12.75" x14ac:dyDescent="0.2">
      <c r="C599" s="103"/>
      <c r="D599" s="103"/>
      <c r="E599" s="103"/>
      <c r="F599" s="103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  <c r="AK599" s="61"/>
      <c r="AL599" s="61"/>
      <c r="AM599" s="61"/>
      <c r="AN599" s="61"/>
      <c r="AO599" s="61"/>
      <c r="AP599" s="61"/>
      <c r="AQ599" s="61"/>
      <c r="AR599" s="61"/>
      <c r="AS599" s="61"/>
      <c r="AT599" s="61"/>
      <c r="AU599" s="61"/>
      <c r="AV599" s="61"/>
    </row>
    <row r="600" spans="3:48" ht="12.75" x14ac:dyDescent="0.2">
      <c r="C600" s="103"/>
      <c r="D600" s="103"/>
      <c r="E600" s="103"/>
      <c r="F600" s="103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  <c r="AK600" s="61"/>
      <c r="AL600" s="61"/>
      <c r="AM600" s="61"/>
      <c r="AN600" s="61"/>
      <c r="AO600" s="61"/>
      <c r="AP600" s="61"/>
      <c r="AQ600" s="61"/>
      <c r="AR600" s="61"/>
      <c r="AS600" s="61"/>
      <c r="AT600" s="61"/>
      <c r="AU600" s="61"/>
      <c r="AV600" s="61"/>
    </row>
    <row r="601" spans="3:48" ht="12.75" x14ac:dyDescent="0.2">
      <c r="C601" s="103"/>
      <c r="D601" s="103"/>
      <c r="E601" s="103"/>
      <c r="F601" s="103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  <c r="AK601" s="61"/>
      <c r="AL601" s="61"/>
      <c r="AM601" s="61"/>
      <c r="AN601" s="61"/>
      <c r="AO601" s="61"/>
      <c r="AP601" s="61"/>
      <c r="AQ601" s="61"/>
      <c r="AR601" s="61"/>
      <c r="AS601" s="61"/>
      <c r="AT601" s="61"/>
      <c r="AU601" s="61"/>
      <c r="AV601" s="61"/>
    </row>
    <row r="602" spans="3:48" ht="12.75" x14ac:dyDescent="0.2">
      <c r="C602" s="103"/>
      <c r="D602" s="103"/>
      <c r="E602" s="103"/>
      <c r="F602" s="103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  <c r="AK602" s="61"/>
      <c r="AL602" s="61"/>
      <c r="AM602" s="61"/>
      <c r="AN602" s="61"/>
      <c r="AO602" s="61"/>
      <c r="AP602" s="61"/>
      <c r="AQ602" s="61"/>
      <c r="AR602" s="61"/>
      <c r="AS602" s="61"/>
      <c r="AT602" s="61"/>
      <c r="AU602" s="61"/>
      <c r="AV602" s="61"/>
    </row>
    <row r="603" spans="3:48" ht="12.75" x14ac:dyDescent="0.2">
      <c r="C603" s="103"/>
      <c r="D603" s="103"/>
      <c r="E603" s="103"/>
      <c r="F603" s="103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  <c r="AK603" s="61"/>
      <c r="AL603" s="61"/>
      <c r="AM603" s="61"/>
      <c r="AN603" s="61"/>
      <c r="AO603" s="61"/>
      <c r="AP603" s="61"/>
      <c r="AQ603" s="61"/>
      <c r="AR603" s="61"/>
      <c r="AS603" s="61"/>
      <c r="AT603" s="61"/>
      <c r="AU603" s="61"/>
      <c r="AV603" s="61"/>
    </row>
    <row r="604" spans="3:48" ht="12.75" x14ac:dyDescent="0.2">
      <c r="C604" s="103"/>
      <c r="D604" s="103"/>
      <c r="E604" s="103"/>
      <c r="F604" s="103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  <c r="AK604" s="61"/>
      <c r="AL604" s="61"/>
      <c r="AM604" s="61"/>
      <c r="AN604" s="61"/>
      <c r="AO604" s="61"/>
      <c r="AP604" s="61"/>
      <c r="AQ604" s="61"/>
      <c r="AR604" s="61"/>
      <c r="AS604" s="61"/>
      <c r="AT604" s="61"/>
      <c r="AU604" s="61"/>
      <c r="AV604" s="61"/>
    </row>
    <row r="605" spans="3:48" ht="12.75" x14ac:dyDescent="0.2">
      <c r="C605" s="103"/>
      <c r="D605" s="103"/>
      <c r="E605" s="103"/>
      <c r="F605" s="103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  <c r="AK605" s="61"/>
      <c r="AL605" s="61"/>
      <c r="AM605" s="61"/>
      <c r="AN605" s="61"/>
      <c r="AO605" s="61"/>
      <c r="AP605" s="61"/>
      <c r="AQ605" s="61"/>
      <c r="AR605" s="61"/>
      <c r="AS605" s="61"/>
      <c r="AT605" s="61"/>
      <c r="AU605" s="61"/>
      <c r="AV605" s="61"/>
    </row>
    <row r="606" spans="3:48" ht="12.75" x14ac:dyDescent="0.2">
      <c r="C606" s="103"/>
      <c r="D606" s="103"/>
      <c r="E606" s="103"/>
      <c r="F606" s="103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  <c r="AK606" s="61"/>
      <c r="AL606" s="61"/>
      <c r="AM606" s="61"/>
      <c r="AN606" s="61"/>
      <c r="AO606" s="61"/>
      <c r="AP606" s="61"/>
      <c r="AQ606" s="61"/>
      <c r="AR606" s="61"/>
      <c r="AS606" s="61"/>
      <c r="AT606" s="61"/>
      <c r="AU606" s="61"/>
      <c r="AV606" s="61"/>
    </row>
    <row r="607" spans="3:48" ht="12.75" x14ac:dyDescent="0.2">
      <c r="C607" s="103"/>
      <c r="D607" s="103"/>
      <c r="E607" s="103"/>
      <c r="F607" s="103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  <c r="AK607" s="61"/>
      <c r="AL607" s="61"/>
      <c r="AM607" s="61"/>
      <c r="AN607" s="61"/>
      <c r="AO607" s="61"/>
      <c r="AP607" s="61"/>
      <c r="AQ607" s="61"/>
      <c r="AR607" s="61"/>
      <c r="AS607" s="61"/>
      <c r="AT607" s="61"/>
      <c r="AU607" s="61"/>
      <c r="AV607" s="61"/>
    </row>
    <row r="608" spans="3:48" ht="12.75" x14ac:dyDescent="0.2">
      <c r="C608" s="103"/>
      <c r="D608" s="103"/>
      <c r="E608" s="103"/>
      <c r="F608" s="103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  <c r="AK608" s="61"/>
      <c r="AL608" s="61"/>
      <c r="AM608" s="61"/>
      <c r="AN608" s="61"/>
      <c r="AO608" s="61"/>
      <c r="AP608" s="61"/>
      <c r="AQ608" s="61"/>
      <c r="AR608" s="61"/>
      <c r="AS608" s="61"/>
      <c r="AT608" s="61"/>
      <c r="AU608" s="61"/>
      <c r="AV608" s="61"/>
    </row>
    <row r="609" spans="3:48" ht="12.75" x14ac:dyDescent="0.2">
      <c r="C609" s="103"/>
      <c r="D609" s="103"/>
      <c r="E609" s="103"/>
      <c r="F609" s="103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  <c r="AK609" s="61"/>
      <c r="AL609" s="61"/>
      <c r="AM609" s="61"/>
      <c r="AN609" s="61"/>
      <c r="AO609" s="61"/>
      <c r="AP609" s="61"/>
      <c r="AQ609" s="61"/>
      <c r="AR609" s="61"/>
      <c r="AS609" s="61"/>
      <c r="AT609" s="61"/>
      <c r="AU609" s="61"/>
      <c r="AV609" s="61"/>
    </row>
    <row r="610" spans="3:48" ht="12.75" x14ac:dyDescent="0.2">
      <c r="C610" s="103"/>
      <c r="D610" s="103"/>
      <c r="E610" s="103"/>
      <c r="F610" s="103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  <c r="AK610" s="61"/>
      <c r="AL610" s="61"/>
      <c r="AM610" s="61"/>
      <c r="AN610" s="61"/>
      <c r="AO610" s="61"/>
      <c r="AP610" s="61"/>
      <c r="AQ610" s="61"/>
      <c r="AR610" s="61"/>
      <c r="AS610" s="61"/>
      <c r="AT610" s="61"/>
      <c r="AU610" s="61"/>
      <c r="AV610" s="61"/>
    </row>
    <row r="611" spans="3:48" ht="12.75" x14ac:dyDescent="0.2">
      <c r="C611" s="103"/>
      <c r="D611" s="103"/>
      <c r="E611" s="103"/>
      <c r="F611" s="103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  <c r="AK611" s="61"/>
      <c r="AL611" s="61"/>
      <c r="AM611" s="61"/>
      <c r="AN611" s="61"/>
      <c r="AO611" s="61"/>
      <c r="AP611" s="61"/>
      <c r="AQ611" s="61"/>
      <c r="AR611" s="61"/>
      <c r="AS611" s="61"/>
      <c r="AT611" s="61"/>
      <c r="AU611" s="61"/>
      <c r="AV611" s="61"/>
    </row>
    <row r="612" spans="3:48" ht="12.75" x14ac:dyDescent="0.2">
      <c r="C612" s="103"/>
      <c r="D612" s="103"/>
      <c r="E612" s="103"/>
      <c r="F612" s="103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  <c r="AK612" s="61"/>
      <c r="AL612" s="61"/>
      <c r="AM612" s="61"/>
      <c r="AN612" s="61"/>
      <c r="AO612" s="61"/>
      <c r="AP612" s="61"/>
      <c r="AQ612" s="61"/>
      <c r="AR612" s="61"/>
      <c r="AS612" s="61"/>
      <c r="AT612" s="61"/>
      <c r="AU612" s="61"/>
      <c r="AV612" s="61"/>
    </row>
    <row r="613" spans="3:48" ht="12.75" x14ac:dyDescent="0.2">
      <c r="C613" s="103"/>
      <c r="D613" s="103"/>
      <c r="E613" s="103"/>
      <c r="F613" s="103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  <c r="AK613" s="61"/>
      <c r="AL613" s="61"/>
      <c r="AM613" s="61"/>
      <c r="AN613" s="61"/>
      <c r="AO613" s="61"/>
      <c r="AP613" s="61"/>
      <c r="AQ613" s="61"/>
      <c r="AR613" s="61"/>
      <c r="AS613" s="61"/>
      <c r="AT613" s="61"/>
      <c r="AU613" s="61"/>
      <c r="AV613" s="61"/>
    </row>
    <row r="614" spans="3:48" ht="12.75" x14ac:dyDescent="0.2">
      <c r="C614" s="103"/>
      <c r="D614" s="103"/>
      <c r="E614" s="103"/>
      <c r="F614" s="103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  <c r="AK614" s="61"/>
      <c r="AL614" s="61"/>
      <c r="AM614" s="61"/>
      <c r="AN614" s="61"/>
      <c r="AO614" s="61"/>
      <c r="AP614" s="61"/>
      <c r="AQ614" s="61"/>
      <c r="AR614" s="61"/>
      <c r="AS614" s="61"/>
      <c r="AT614" s="61"/>
      <c r="AU614" s="61"/>
      <c r="AV614" s="61"/>
    </row>
    <row r="615" spans="3:48" ht="12.75" x14ac:dyDescent="0.2">
      <c r="C615" s="103"/>
      <c r="D615" s="103"/>
      <c r="E615" s="103"/>
      <c r="F615" s="103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  <c r="AL615" s="61"/>
      <c r="AM615" s="61"/>
      <c r="AN615" s="61"/>
      <c r="AO615" s="61"/>
      <c r="AP615" s="61"/>
      <c r="AQ615" s="61"/>
      <c r="AR615" s="61"/>
      <c r="AS615" s="61"/>
      <c r="AT615" s="61"/>
      <c r="AU615" s="61"/>
      <c r="AV615" s="61"/>
    </row>
    <row r="616" spans="3:48" ht="12.75" x14ac:dyDescent="0.2">
      <c r="C616" s="103"/>
      <c r="D616" s="103"/>
      <c r="E616" s="103"/>
      <c r="F616" s="103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  <c r="AM616" s="61"/>
      <c r="AN616" s="61"/>
      <c r="AO616" s="61"/>
      <c r="AP616" s="61"/>
      <c r="AQ616" s="61"/>
      <c r="AR616" s="61"/>
      <c r="AS616" s="61"/>
      <c r="AT616" s="61"/>
      <c r="AU616" s="61"/>
      <c r="AV616" s="61"/>
    </row>
    <row r="617" spans="3:48" ht="12.75" x14ac:dyDescent="0.2">
      <c r="C617" s="103"/>
      <c r="D617" s="103"/>
      <c r="E617" s="103"/>
      <c r="F617" s="103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  <c r="AK617" s="61"/>
      <c r="AL617" s="61"/>
      <c r="AM617" s="61"/>
      <c r="AN617" s="61"/>
      <c r="AO617" s="61"/>
      <c r="AP617" s="61"/>
      <c r="AQ617" s="61"/>
      <c r="AR617" s="61"/>
      <c r="AS617" s="61"/>
      <c r="AT617" s="61"/>
      <c r="AU617" s="61"/>
      <c r="AV617" s="61"/>
    </row>
    <row r="618" spans="3:48" ht="12.75" x14ac:dyDescent="0.2">
      <c r="C618" s="103"/>
      <c r="D618" s="103"/>
      <c r="E618" s="103"/>
      <c r="F618" s="103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  <c r="AK618" s="61"/>
      <c r="AL618" s="61"/>
      <c r="AM618" s="61"/>
      <c r="AN618" s="61"/>
      <c r="AO618" s="61"/>
      <c r="AP618" s="61"/>
      <c r="AQ618" s="61"/>
      <c r="AR618" s="61"/>
      <c r="AS618" s="61"/>
      <c r="AT618" s="61"/>
      <c r="AU618" s="61"/>
      <c r="AV618" s="61"/>
    </row>
    <row r="619" spans="3:48" ht="12.75" x14ac:dyDescent="0.2">
      <c r="C619" s="103"/>
      <c r="D619" s="103"/>
      <c r="E619" s="103"/>
      <c r="F619" s="103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  <c r="AK619" s="61"/>
      <c r="AL619" s="61"/>
      <c r="AM619" s="61"/>
      <c r="AN619" s="61"/>
      <c r="AO619" s="61"/>
      <c r="AP619" s="61"/>
      <c r="AQ619" s="61"/>
      <c r="AR619" s="61"/>
      <c r="AS619" s="61"/>
      <c r="AT619" s="61"/>
      <c r="AU619" s="61"/>
      <c r="AV619" s="61"/>
    </row>
    <row r="620" spans="3:48" ht="12.75" x14ac:dyDescent="0.2">
      <c r="C620" s="103"/>
      <c r="D620" s="103"/>
      <c r="E620" s="103"/>
      <c r="F620" s="103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  <c r="AK620" s="61"/>
      <c r="AL620" s="61"/>
      <c r="AM620" s="61"/>
      <c r="AN620" s="61"/>
      <c r="AO620" s="61"/>
      <c r="AP620" s="61"/>
      <c r="AQ620" s="61"/>
      <c r="AR620" s="61"/>
      <c r="AS620" s="61"/>
      <c r="AT620" s="61"/>
      <c r="AU620" s="61"/>
      <c r="AV620" s="61"/>
    </row>
    <row r="621" spans="3:48" ht="12.75" x14ac:dyDescent="0.2">
      <c r="C621" s="103"/>
      <c r="D621" s="103"/>
      <c r="E621" s="103"/>
      <c r="F621" s="103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  <c r="AK621" s="61"/>
      <c r="AL621" s="61"/>
      <c r="AM621" s="61"/>
      <c r="AN621" s="61"/>
      <c r="AO621" s="61"/>
      <c r="AP621" s="61"/>
      <c r="AQ621" s="61"/>
      <c r="AR621" s="61"/>
      <c r="AS621" s="61"/>
      <c r="AT621" s="61"/>
      <c r="AU621" s="61"/>
      <c r="AV621" s="61"/>
    </row>
    <row r="622" spans="3:48" ht="12.75" x14ac:dyDescent="0.2">
      <c r="C622" s="103"/>
      <c r="D622" s="103"/>
      <c r="E622" s="103"/>
      <c r="F622" s="103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  <c r="AK622" s="61"/>
      <c r="AL622" s="61"/>
      <c r="AM622" s="61"/>
      <c r="AN622" s="61"/>
      <c r="AO622" s="61"/>
      <c r="AP622" s="61"/>
      <c r="AQ622" s="61"/>
      <c r="AR622" s="61"/>
      <c r="AS622" s="61"/>
      <c r="AT622" s="61"/>
      <c r="AU622" s="61"/>
      <c r="AV622" s="61"/>
    </row>
    <row r="623" spans="3:48" ht="12.75" x14ac:dyDescent="0.2">
      <c r="C623" s="103"/>
      <c r="D623" s="103"/>
      <c r="E623" s="103"/>
      <c r="F623" s="103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  <c r="AK623" s="61"/>
      <c r="AL623" s="61"/>
      <c r="AM623" s="61"/>
      <c r="AN623" s="61"/>
      <c r="AO623" s="61"/>
      <c r="AP623" s="61"/>
      <c r="AQ623" s="61"/>
      <c r="AR623" s="61"/>
      <c r="AS623" s="61"/>
      <c r="AT623" s="61"/>
      <c r="AU623" s="61"/>
      <c r="AV623" s="61"/>
    </row>
    <row r="624" spans="3:48" ht="12.75" x14ac:dyDescent="0.2">
      <c r="C624" s="103"/>
      <c r="D624" s="103"/>
      <c r="E624" s="103"/>
      <c r="F624" s="103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  <c r="AL624" s="61"/>
      <c r="AM624" s="61"/>
      <c r="AN624" s="61"/>
      <c r="AO624" s="61"/>
      <c r="AP624" s="61"/>
      <c r="AQ624" s="61"/>
      <c r="AR624" s="61"/>
      <c r="AS624" s="61"/>
      <c r="AT624" s="61"/>
      <c r="AU624" s="61"/>
      <c r="AV624" s="61"/>
    </row>
    <row r="625" spans="3:48" ht="12.75" x14ac:dyDescent="0.2">
      <c r="C625" s="103"/>
      <c r="D625" s="103"/>
      <c r="E625" s="103"/>
      <c r="F625" s="103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  <c r="AK625" s="61"/>
      <c r="AL625" s="61"/>
      <c r="AM625" s="61"/>
      <c r="AN625" s="61"/>
      <c r="AO625" s="61"/>
      <c r="AP625" s="61"/>
      <c r="AQ625" s="61"/>
      <c r="AR625" s="61"/>
      <c r="AS625" s="61"/>
      <c r="AT625" s="61"/>
      <c r="AU625" s="61"/>
      <c r="AV625" s="61"/>
    </row>
    <row r="626" spans="3:48" ht="12.75" x14ac:dyDescent="0.2">
      <c r="C626" s="103"/>
      <c r="D626" s="103"/>
      <c r="E626" s="103"/>
      <c r="F626" s="103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  <c r="AK626" s="61"/>
      <c r="AL626" s="61"/>
      <c r="AM626" s="61"/>
      <c r="AN626" s="61"/>
      <c r="AO626" s="61"/>
      <c r="AP626" s="61"/>
      <c r="AQ626" s="61"/>
      <c r="AR626" s="61"/>
      <c r="AS626" s="61"/>
      <c r="AT626" s="61"/>
      <c r="AU626" s="61"/>
      <c r="AV626" s="61"/>
    </row>
    <row r="627" spans="3:48" ht="12.75" x14ac:dyDescent="0.2">
      <c r="C627" s="103"/>
      <c r="D627" s="103"/>
      <c r="E627" s="103"/>
      <c r="F627" s="103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  <c r="AK627" s="61"/>
      <c r="AL627" s="61"/>
      <c r="AM627" s="61"/>
      <c r="AN627" s="61"/>
      <c r="AO627" s="61"/>
      <c r="AP627" s="61"/>
      <c r="AQ627" s="61"/>
      <c r="AR627" s="61"/>
      <c r="AS627" s="61"/>
      <c r="AT627" s="61"/>
      <c r="AU627" s="61"/>
      <c r="AV627" s="61"/>
    </row>
    <row r="628" spans="3:48" ht="12.75" x14ac:dyDescent="0.2">
      <c r="C628" s="103"/>
      <c r="D628" s="103"/>
      <c r="E628" s="103"/>
      <c r="F628" s="103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  <c r="AK628" s="61"/>
      <c r="AL628" s="61"/>
      <c r="AM628" s="61"/>
      <c r="AN628" s="61"/>
      <c r="AO628" s="61"/>
      <c r="AP628" s="61"/>
      <c r="AQ628" s="61"/>
      <c r="AR628" s="61"/>
      <c r="AS628" s="61"/>
      <c r="AT628" s="61"/>
      <c r="AU628" s="61"/>
      <c r="AV628" s="61"/>
    </row>
    <row r="629" spans="3:48" ht="12.75" x14ac:dyDescent="0.2">
      <c r="C629" s="103"/>
      <c r="D629" s="103"/>
      <c r="E629" s="103"/>
      <c r="F629" s="103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  <c r="AK629" s="61"/>
      <c r="AL629" s="61"/>
      <c r="AM629" s="61"/>
      <c r="AN629" s="61"/>
      <c r="AO629" s="61"/>
      <c r="AP629" s="61"/>
      <c r="AQ629" s="61"/>
      <c r="AR629" s="61"/>
      <c r="AS629" s="61"/>
      <c r="AT629" s="61"/>
      <c r="AU629" s="61"/>
      <c r="AV629" s="61"/>
    </row>
    <row r="630" spans="3:48" ht="12.75" x14ac:dyDescent="0.2">
      <c r="C630" s="103"/>
      <c r="D630" s="103"/>
      <c r="E630" s="103"/>
      <c r="F630" s="103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  <c r="AK630" s="61"/>
      <c r="AL630" s="61"/>
      <c r="AM630" s="61"/>
      <c r="AN630" s="61"/>
      <c r="AO630" s="61"/>
      <c r="AP630" s="61"/>
      <c r="AQ630" s="61"/>
      <c r="AR630" s="61"/>
      <c r="AS630" s="61"/>
      <c r="AT630" s="61"/>
      <c r="AU630" s="61"/>
      <c r="AV630" s="61"/>
    </row>
    <row r="631" spans="3:48" ht="12.75" x14ac:dyDescent="0.2">
      <c r="C631" s="103"/>
      <c r="D631" s="103"/>
      <c r="E631" s="103"/>
      <c r="F631" s="103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  <c r="AL631" s="61"/>
      <c r="AM631" s="61"/>
      <c r="AN631" s="61"/>
      <c r="AO631" s="61"/>
      <c r="AP631" s="61"/>
      <c r="AQ631" s="61"/>
      <c r="AR631" s="61"/>
      <c r="AS631" s="61"/>
      <c r="AT631" s="61"/>
      <c r="AU631" s="61"/>
      <c r="AV631" s="61"/>
    </row>
    <row r="632" spans="3:48" ht="12.75" x14ac:dyDescent="0.2">
      <c r="C632" s="103"/>
      <c r="D632" s="103"/>
      <c r="E632" s="103"/>
      <c r="F632" s="103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  <c r="AK632" s="61"/>
      <c r="AL632" s="61"/>
      <c r="AM632" s="61"/>
      <c r="AN632" s="61"/>
      <c r="AO632" s="61"/>
      <c r="AP632" s="61"/>
      <c r="AQ632" s="61"/>
      <c r="AR632" s="61"/>
      <c r="AS632" s="61"/>
      <c r="AT632" s="61"/>
      <c r="AU632" s="61"/>
      <c r="AV632" s="61"/>
    </row>
    <row r="633" spans="3:48" ht="12.75" x14ac:dyDescent="0.2">
      <c r="C633" s="103"/>
      <c r="D633" s="103"/>
      <c r="E633" s="103"/>
      <c r="F633" s="103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  <c r="AK633" s="61"/>
      <c r="AL633" s="61"/>
      <c r="AM633" s="61"/>
      <c r="AN633" s="61"/>
      <c r="AO633" s="61"/>
      <c r="AP633" s="61"/>
      <c r="AQ633" s="61"/>
      <c r="AR633" s="61"/>
      <c r="AS633" s="61"/>
      <c r="AT633" s="61"/>
      <c r="AU633" s="61"/>
      <c r="AV633" s="61"/>
    </row>
    <row r="634" spans="3:48" ht="12.75" x14ac:dyDescent="0.2">
      <c r="C634" s="103"/>
      <c r="D634" s="103"/>
      <c r="E634" s="103"/>
      <c r="F634" s="103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/>
      <c r="AL634" s="61"/>
      <c r="AM634" s="61"/>
      <c r="AN634" s="61"/>
      <c r="AO634" s="61"/>
      <c r="AP634" s="61"/>
      <c r="AQ634" s="61"/>
      <c r="AR634" s="61"/>
      <c r="AS634" s="61"/>
      <c r="AT634" s="61"/>
      <c r="AU634" s="61"/>
      <c r="AV634" s="61"/>
    </row>
    <row r="635" spans="3:48" ht="12.75" x14ac:dyDescent="0.2">
      <c r="C635" s="103"/>
      <c r="D635" s="103"/>
      <c r="E635" s="103"/>
      <c r="F635" s="103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  <c r="AK635" s="61"/>
      <c r="AL635" s="61"/>
      <c r="AM635" s="61"/>
      <c r="AN635" s="61"/>
      <c r="AO635" s="61"/>
      <c r="AP635" s="61"/>
      <c r="AQ635" s="61"/>
      <c r="AR635" s="61"/>
      <c r="AS635" s="61"/>
      <c r="AT635" s="61"/>
      <c r="AU635" s="61"/>
      <c r="AV635" s="61"/>
    </row>
    <row r="636" spans="3:48" ht="12.75" x14ac:dyDescent="0.2">
      <c r="C636" s="103"/>
      <c r="D636" s="103"/>
      <c r="E636" s="103"/>
      <c r="F636" s="103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  <c r="AK636" s="61"/>
      <c r="AL636" s="61"/>
      <c r="AM636" s="61"/>
      <c r="AN636" s="61"/>
      <c r="AO636" s="61"/>
      <c r="AP636" s="61"/>
      <c r="AQ636" s="61"/>
      <c r="AR636" s="61"/>
      <c r="AS636" s="61"/>
      <c r="AT636" s="61"/>
      <c r="AU636" s="61"/>
      <c r="AV636" s="61"/>
    </row>
    <row r="637" spans="3:48" ht="12.75" x14ac:dyDescent="0.2">
      <c r="C637" s="103"/>
      <c r="D637" s="103"/>
      <c r="E637" s="103"/>
      <c r="F637" s="103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  <c r="AK637" s="61"/>
      <c r="AL637" s="61"/>
      <c r="AM637" s="61"/>
      <c r="AN637" s="61"/>
      <c r="AO637" s="61"/>
      <c r="AP637" s="61"/>
      <c r="AQ637" s="61"/>
      <c r="AR637" s="61"/>
      <c r="AS637" s="61"/>
      <c r="AT637" s="61"/>
      <c r="AU637" s="61"/>
      <c r="AV637" s="61"/>
    </row>
    <row r="638" spans="3:48" ht="12.75" x14ac:dyDescent="0.2">
      <c r="C638" s="103"/>
      <c r="D638" s="103"/>
      <c r="E638" s="103"/>
      <c r="F638" s="103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  <c r="AK638" s="61"/>
      <c r="AL638" s="61"/>
      <c r="AM638" s="61"/>
      <c r="AN638" s="61"/>
      <c r="AO638" s="61"/>
      <c r="AP638" s="61"/>
      <c r="AQ638" s="61"/>
      <c r="AR638" s="61"/>
      <c r="AS638" s="61"/>
      <c r="AT638" s="61"/>
      <c r="AU638" s="61"/>
      <c r="AV638" s="61"/>
    </row>
    <row r="639" spans="3:48" ht="12.75" x14ac:dyDescent="0.2">
      <c r="C639" s="103"/>
      <c r="D639" s="103"/>
      <c r="E639" s="103"/>
      <c r="F639" s="103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  <c r="AK639" s="61"/>
      <c r="AL639" s="61"/>
      <c r="AM639" s="61"/>
      <c r="AN639" s="61"/>
      <c r="AO639" s="61"/>
      <c r="AP639" s="61"/>
      <c r="AQ639" s="61"/>
      <c r="AR639" s="61"/>
      <c r="AS639" s="61"/>
      <c r="AT639" s="61"/>
      <c r="AU639" s="61"/>
      <c r="AV639" s="61"/>
    </row>
    <row r="640" spans="3:48" ht="12.75" x14ac:dyDescent="0.2">
      <c r="C640" s="103"/>
      <c r="D640" s="103"/>
      <c r="E640" s="103"/>
      <c r="F640" s="103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  <c r="AK640" s="61"/>
      <c r="AL640" s="61"/>
      <c r="AM640" s="61"/>
      <c r="AN640" s="61"/>
      <c r="AO640" s="61"/>
      <c r="AP640" s="61"/>
      <c r="AQ640" s="61"/>
      <c r="AR640" s="61"/>
      <c r="AS640" s="61"/>
      <c r="AT640" s="61"/>
      <c r="AU640" s="61"/>
      <c r="AV640" s="61"/>
    </row>
    <row r="641" spans="3:48" ht="12.75" x14ac:dyDescent="0.2">
      <c r="C641" s="103"/>
      <c r="D641" s="103"/>
      <c r="E641" s="103"/>
      <c r="F641" s="103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  <c r="AK641" s="61"/>
      <c r="AL641" s="61"/>
      <c r="AM641" s="61"/>
      <c r="AN641" s="61"/>
      <c r="AO641" s="61"/>
      <c r="AP641" s="61"/>
      <c r="AQ641" s="61"/>
      <c r="AR641" s="61"/>
      <c r="AS641" s="61"/>
      <c r="AT641" s="61"/>
      <c r="AU641" s="61"/>
      <c r="AV641" s="61"/>
    </row>
    <row r="642" spans="3:48" ht="12.75" x14ac:dyDescent="0.2">
      <c r="C642" s="103"/>
      <c r="D642" s="103"/>
      <c r="E642" s="103"/>
      <c r="F642" s="103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  <c r="AK642" s="61"/>
      <c r="AL642" s="61"/>
      <c r="AM642" s="61"/>
      <c r="AN642" s="61"/>
      <c r="AO642" s="61"/>
      <c r="AP642" s="61"/>
      <c r="AQ642" s="61"/>
      <c r="AR642" s="61"/>
      <c r="AS642" s="61"/>
      <c r="AT642" s="61"/>
      <c r="AU642" s="61"/>
      <c r="AV642" s="61"/>
    </row>
    <row r="643" spans="3:48" ht="12.75" x14ac:dyDescent="0.2">
      <c r="C643" s="103"/>
      <c r="D643" s="103"/>
      <c r="E643" s="103"/>
      <c r="F643" s="103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  <c r="AK643" s="61"/>
      <c r="AL643" s="61"/>
      <c r="AM643" s="61"/>
      <c r="AN643" s="61"/>
      <c r="AO643" s="61"/>
      <c r="AP643" s="61"/>
      <c r="AQ643" s="61"/>
      <c r="AR643" s="61"/>
      <c r="AS643" s="61"/>
      <c r="AT643" s="61"/>
      <c r="AU643" s="61"/>
      <c r="AV643" s="61"/>
    </row>
    <row r="644" spans="3:48" ht="12.75" x14ac:dyDescent="0.2">
      <c r="C644" s="103"/>
      <c r="D644" s="103"/>
      <c r="E644" s="103"/>
      <c r="F644" s="103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  <c r="AL644" s="61"/>
      <c r="AM644" s="61"/>
      <c r="AN644" s="61"/>
      <c r="AO644" s="61"/>
      <c r="AP644" s="61"/>
      <c r="AQ644" s="61"/>
      <c r="AR644" s="61"/>
      <c r="AS644" s="61"/>
      <c r="AT644" s="61"/>
      <c r="AU644" s="61"/>
      <c r="AV644" s="61"/>
    </row>
    <row r="645" spans="3:48" ht="12.75" x14ac:dyDescent="0.2">
      <c r="C645" s="103"/>
      <c r="D645" s="103"/>
      <c r="E645" s="103"/>
      <c r="F645" s="103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  <c r="AK645" s="61"/>
      <c r="AL645" s="61"/>
      <c r="AM645" s="61"/>
      <c r="AN645" s="61"/>
      <c r="AO645" s="61"/>
      <c r="AP645" s="61"/>
      <c r="AQ645" s="61"/>
      <c r="AR645" s="61"/>
      <c r="AS645" s="61"/>
      <c r="AT645" s="61"/>
      <c r="AU645" s="61"/>
      <c r="AV645" s="61"/>
    </row>
    <row r="646" spans="3:48" ht="12.75" x14ac:dyDescent="0.2">
      <c r="C646" s="103"/>
      <c r="D646" s="103"/>
      <c r="E646" s="103"/>
      <c r="F646" s="103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  <c r="AK646" s="61"/>
      <c r="AL646" s="61"/>
      <c r="AM646" s="61"/>
      <c r="AN646" s="61"/>
      <c r="AO646" s="61"/>
      <c r="AP646" s="61"/>
      <c r="AQ646" s="61"/>
      <c r="AR646" s="61"/>
      <c r="AS646" s="61"/>
      <c r="AT646" s="61"/>
      <c r="AU646" s="61"/>
      <c r="AV646" s="61"/>
    </row>
    <row r="647" spans="3:48" ht="12.75" x14ac:dyDescent="0.2">
      <c r="C647" s="103"/>
      <c r="D647" s="103"/>
      <c r="E647" s="103"/>
      <c r="F647" s="103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  <c r="AK647" s="61"/>
      <c r="AL647" s="61"/>
      <c r="AM647" s="61"/>
      <c r="AN647" s="61"/>
      <c r="AO647" s="61"/>
      <c r="AP647" s="61"/>
      <c r="AQ647" s="61"/>
      <c r="AR647" s="61"/>
      <c r="AS647" s="61"/>
      <c r="AT647" s="61"/>
      <c r="AU647" s="61"/>
      <c r="AV647" s="61"/>
    </row>
    <row r="648" spans="3:48" ht="12.75" x14ac:dyDescent="0.2">
      <c r="C648" s="103"/>
      <c r="D648" s="103"/>
      <c r="E648" s="103"/>
      <c r="F648" s="103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  <c r="AK648" s="61"/>
      <c r="AL648" s="61"/>
      <c r="AM648" s="61"/>
      <c r="AN648" s="61"/>
      <c r="AO648" s="61"/>
      <c r="AP648" s="61"/>
      <c r="AQ648" s="61"/>
      <c r="AR648" s="61"/>
      <c r="AS648" s="61"/>
      <c r="AT648" s="61"/>
      <c r="AU648" s="61"/>
      <c r="AV648" s="61"/>
    </row>
    <row r="649" spans="3:48" ht="12.75" x14ac:dyDescent="0.2">
      <c r="C649" s="103"/>
      <c r="D649" s="103"/>
      <c r="E649" s="103"/>
      <c r="F649" s="103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  <c r="AK649" s="61"/>
      <c r="AL649" s="61"/>
      <c r="AM649" s="61"/>
      <c r="AN649" s="61"/>
      <c r="AO649" s="61"/>
      <c r="AP649" s="61"/>
      <c r="AQ649" s="61"/>
      <c r="AR649" s="61"/>
      <c r="AS649" s="61"/>
      <c r="AT649" s="61"/>
      <c r="AU649" s="61"/>
      <c r="AV649" s="61"/>
    </row>
    <row r="650" spans="3:48" ht="12.75" x14ac:dyDescent="0.2">
      <c r="C650" s="103"/>
      <c r="D650" s="103"/>
      <c r="E650" s="103"/>
      <c r="F650" s="103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  <c r="AK650" s="61"/>
      <c r="AL650" s="61"/>
      <c r="AM650" s="61"/>
      <c r="AN650" s="61"/>
      <c r="AO650" s="61"/>
      <c r="AP650" s="61"/>
      <c r="AQ650" s="61"/>
      <c r="AR650" s="61"/>
      <c r="AS650" s="61"/>
      <c r="AT650" s="61"/>
      <c r="AU650" s="61"/>
      <c r="AV650" s="61"/>
    </row>
    <row r="651" spans="3:48" ht="12.75" x14ac:dyDescent="0.2">
      <c r="C651" s="103"/>
      <c r="D651" s="103"/>
      <c r="E651" s="103"/>
      <c r="F651" s="103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  <c r="AK651" s="61"/>
      <c r="AL651" s="61"/>
      <c r="AM651" s="61"/>
      <c r="AN651" s="61"/>
      <c r="AO651" s="61"/>
      <c r="AP651" s="61"/>
      <c r="AQ651" s="61"/>
      <c r="AR651" s="61"/>
      <c r="AS651" s="61"/>
      <c r="AT651" s="61"/>
      <c r="AU651" s="61"/>
      <c r="AV651" s="61"/>
    </row>
    <row r="652" spans="3:48" ht="12.75" x14ac:dyDescent="0.2">
      <c r="C652" s="103"/>
      <c r="D652" s="103"/>
      <c r="E652" s="103"/>
      <c r="F652" s="103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  <c r="AK652" s="61"/>
      <c r="AL652" s="61"/>
      <c r="AM652" s="61"/>
      <c r="AN652" s="61"/>
      <c r="AO652" s="61"/>
      <c r="AP652" s="61"/>
      <c r="AQ652" s="61"/>
      <c r="AR652" s="61"/>
      <c r="AS652" s="61"/>
      <c r="AT652" s="61"/>
      <c r="AU652" s="61"/>
      <c r="AV652" s="61"/>
    </row>
    <row r="653" spans="3:48" ht="12.75" x14ac:dyDescent="0.2">
      <c r="C653" s="103"/>
      <c r="D653" s="103"/>
      <c r="E653" s="103"/>
      <c r="F653" s="103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  <c r="AK653" s="61"/>
      <c r="AL653" s="61"/>
      <c r="AM653" s="61"/>
      <c r="AN653" s="61"/>
      <c r="AO653" s="61"/>
      <c r="AP653" s="61"/>
      <c r="AQ653" s="61"/>
      <c r="AR653" s="61"/>
      <c r="AS653" s="61"/>
      <c r="AT653" s="61"/>
      <c r="AU653" s="61"/>
      <c r="AV653" s="61"/>
    </row>
    <row r="654" spans="3:48" ht="12.75" x14ac:dyDescent="0.2">
      <c r="C654" s="103"/>
      <c r="D654" s="103"/>
      <c r="E654" s="103"/>
      <c r="F654" s="103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  <c r="AL654" s="61"/>
      <c r="AM654" s="61"/>
      <c r="AN654" s="61"/>
      <c r="AO654" s="61"/>
      <c r="AP654" s="61"/>
      <c r="AQ654" s="61"/>
      <c r="AR654" s="61"/>
      <c r="AS654" s="61"/>
      <c r="AT654" s="61"/>
      <c r="AU654" s="61"/>
      <c r="AV654" s="61"/>
    </row>
    <row r="655" spans="3:48" ht="12.75" x14ac:dyDescent="0.2">
      <c r="C655" s="103"/>
      <c r="D655" s="103"/>
      <c r="E655" s="103"/>
      <c r="F655" s="103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  <c r="AK655" s="61"/>
      <c r="AL655" s="61"/>
      <c r="AM655" s="61"/>
      <c r="AN655" s="61"/>
      <c r="AO655" s="61"/>
      <c r="AP655" s="61"/>
      <c r="AQ655" s="61"/>
      <c r="AR655" s="61"/>
      <c r="AS655" s="61"/>
      <c r="AT655" s="61"/>
      <c r="AU655" s="61"/>
      <c r="AV655" s="61"/>
    </row>
    <row r="656" spans="3:48" ht="12.75" x14ac:dyDescent="0.2">
      <c r="C656" s="103"/>
      <c r="D656" s="103"/>
      <c r="E656" s="103"/>
      <c r="F656" s="103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  <c r="AL656" s="61"/>
      <c r="AM656" s="61"/>
      <c r="AN656" s="61"/>
      <c r="AO656" s="61"/>
      <c r="AP656" s="61"/>
      <c r="AQ656" s="61"/>
      <c r="AR656" s="61"/>
      <c r="AS656" s="61"/>
      <c r="AT656" s="61"/>
      <c r="AU656" s="61"/>
      <c r="AV656" s="61"/>
    </row>
    <row r="657" spans="3:48" ht="12.75" x14ac:dyDescent="0.2">
      <c r="C657" s="103"/>
      <c r="D657" s="103"/>
      <c r="E657" s="103"/>
      <c r="F657" s="103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  <c r="AK657" s="61"/>
      <c r="AL657" s="61"/>
      <c r="AM657" s="61"/>
      <c r="AN657" s="61"/>
      <c r="AO657" s="61"/>
      <c r="AP657" s="61"/>
      <c r="AQ657" s="61"/>
      <c r="AR657" s="61"/>
      <c r="AS657" s="61"/>
      <c r="AT657" s="61"/>
      <c r="AU657" s="61"/>
      <c r="AV657" s="61"/>
    </row>
    <row r="658" spans="3:48" ht="12.75" x14ac:dyDescent="0.2">
      <c r="C658" s="103"/>
      <c r="D658" s="103"/>
      <c r="E658" s="103"/>
      <c r="F658" s="103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  <c r="AK658" s="61"/>
      <c r="AL658" s="61"/>
      <c r="AM658" s="61"/>
      <c r="AN658" s="61"/>
      <c r="AO658" s="61"/>
      <c r="AP658" s="61"/>
      <c r="AQ658" s="61"/>
      <c r="AR658" s="61"/>
      <c r="AS658" s="61"/>
      <c r="AT658" s="61"/>
      <c r="AU658" s="61"/>
      <c r="AV658" s="61"/>
    </row>
    <row r="659" spans="3:48" ht="12.75" x14ac:dyDescent="0.2">
      <c r="C659" s="103"/>
      <c r="D659" s="103"/>
      <c r="E659" s="103"/>
      <c r="F659" s="103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  <c r="AK659" s="61"/>
      <c r="AL659" s="61"/>
      <c r="AM659" s="61"/>
      <c r="AN659" s="61"/>
      <c r="AO659" s="61"/>
      <c r="AP659" s="61"/>
      <c r="AQ659" s="61"/>
      <c r="AR659" s="61"/>
      <c r="AS659" s="61"/>
      <c r="AT659" s="61"/>
      <c r="AU659" s="61"/>
      <c r="AV659" s="61"/>
    </row>
    <row r="660" spans="3:48" ht="12.75" x14ac:dyDescent="0.2">
      <c r="C660" s="103"/>
      <c r="D660" s="103"/>
      <c r="E660" s="103"/>
      <c r="F660" s="103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  <c r="AK660" s="61"/>
      <c r="AL660" s="61"/>
      <c r="AM660" s="61"/>
      <c r="AN660" s="61"/>
      <c r="AO660" s="61"/>
      <c r="AP660" s="61"/>
      <c r="AQ660" s="61"/>
      <c r="AR660" s="61"/>
      <c r="AS660" s="61"/>
      <c r="AT660" s="61"/>
      <c r="AU660" s="61"/>
      <c r="AV660" s="61"/>
    </row>
    <row r="661" spans="3:48" ht="12.75" x14ac:dyDescent="0.2">
      <c r="C661" s="103"/>
      <c r="D661" s="103"/>
      <c r="E661" s="103"/>
      <c r="F661" s="103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  <c r="AK661" s="61"/>
      <c r="AL661" s="61"/>
      <c r="AM661" s="61"/>
      <c r="AN661" s="61"/>
      <c r="AO661" s="61"/>
      <c r="AP661" s="61"/>
      <c r="AQ661" s="61"/>
      <c r="AR661" s="61"/>
      <c r="AS661" s="61"/>
      <c r="AT661" s="61"/>
      <c r="AU661" s="61"/>
      <c r="AV661" s="61"/>
    </row>
    <row r="662" spans="3:48" ht="12.75" x14ac:dyDescent="0.2">
      <c r="C662" s="103"/>
      <c r="D662" s="103"/>
      <c r="E662" s="103"/>
      <c r="F662" s="103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  <c r="AK662" s="61"/>
      <c r="AL662" s="61"/>
      <c r="AM662" s="61"/>
      <c r="AN662" s="61"/>
      <c r="AO662" s="61"/>
      <c r="AP662" s="61"/>
      <c r="AQ662" s="61"/>
      <c r="AR662" s="61"/>
      <c r="AS662" s="61"/>
      <c r="AT662" s="61"/>
      <c r="AU662" s="61"/>
      <c r="AV662" s="61"/>
    </row>
    <row r="663" spans="3:48" ht="12.75" x14ac:dyDescent="0.2">
      <c r="C663" s="103"/>
      <c r="D663" s="103"/>
      <c r="E663" s="103"/>
      <c r="F663" s="103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  <c r="AK663" s="61"/>
      <c r="AL663" s="61"/>
      <c r="AM663" s="61"/>
      <c r="AN663" s="61"/>
      <c r="AO663" s="61"/>
      <c r="AP663" s="61"/>
      <c r="AQ663" s="61"/>
      <c r="AR663" s="61"/>
      <c r="AS663" s="61"/>
      <c r="AT663" s="61"/>
      <c r="AU663" s="61"/>
      <c r="AV663" s="61"/>
    </row>
    <row r="664" spans="3:48" ht="12.75" x14ac:dyDescent="0.2">
      <c r="C664" s="103"/>
      <c r="D664" s="103"/>
      <c r="E664" s="103"/>
      <c r="F664" s="103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  <c r="AK664" s="61"/>
      <c r="AL664" s="61"/>
      <c r="AM664" s="61"/>
      <c r="AN664" s="61"/>
      <c r="AO664" s="61"/>
      <c r="AP664" s="61"/>
      <c r="AQ664" s="61"/>
      <c r="AR664" s="61"/>
      <c r="AS664" s="61"/>
      <c r="AT664" s="61"/>
      <c r="AU664" s="61"/>
      <c r="AV664" s="61"/>
    </row>
    <row r="665" spans="3:48" ht="12.75" x14ac:dyDescent="0.2">
      <c r="C665" s="103"/>
      <c r="D665" s="103"/>
      <c r="E665" s="103"/>
      <c r="F665" s="103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  <c r="AK665" s="61"/>
      <c r="AL665" s="61"/>
      <c r="AM665" s="61"/>
      <c r="AN665" s="61"/>
      <c r="AO665" s="61"/>
      <c r="AP665" s="61"/>
      <c r="AQ665" s="61"/>
      <c r="AR665" s="61"/>
      <c r="AS665" s="61"/>
      <c r="AT665" s="61"/>
      <c r="AU665" s="61"/>
      <c r="AV665" s="61"/>
    </row>
    <row r="666" spans="3:48" ht="12.75" x14ac:dyDescent="0.2">
      <c r="C666" s="103"/>
      <c r="D666" s="103"/>
      <c r="E666" s="103"/>
      <c r="F666" s="103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  <c r="AK666" s="61"/>
      <c r="AL666" s="61"/>
      <c r="AM666" s="61"/>
      <c r="AN666" s="61"/>
      <c r="AO666" s="61"/>
      <c r="AP666" s="61"/>
      <c r="AQ666" s="61"/>
      <c r="AR666" s="61"/>
      <c r="AS666" s="61"/>
      <c r="AT666" s="61"/>
      <c r="AU666" s="61"/>
      <c r="AV666" s="61"/>
    </row>
    <row r="667" spans="3:48" ht="12.75" x14ac:dyDescent="0.2">
      <c r="C667" s="103"/>
      <c r="D667" s="103"/>
      <c r="E667" s="103"/>
      <c r="F667" s="103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  <c r="AK667" s="61"/>
      <c r="AL667" s="61"/>
      <c r="AM667" s="61"/>
      <c r="AN667" s="61"/>
      <c r="AO667" s="61"/>
      <c r="AP667" s="61"/>
      <c r="AQ667" s="61"/>
      <c r="AR667" s="61"/>
      <c r="AS667" s="61"/>
      <c r="AT667" s="61"/>
      <c r="AU667" s="61"/>
      <c r="AV667" s="61"/>
    </row>
    <row r="668" spans="3:48" ht="12.75" x14ac:dyDescent="0.2">
      <c r="C668" s="103"/>
      <c r="D668" s="103"/>
      <c r="E668" s="103"/>
      <c r="F668" s="103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  <c r="AK668" s="61"/>
      <c r="AL668" s="61"/>
      <c r="AM668" s="61"/>
      <c r="AN668" s="61"/>
      <c r="AO668" s="61"/>
      <c r="AP668" s="61"/>
      <c r="AQ668" s="61"/>
      <c r="AR668" s="61"/>
      <c r="AS668" s="61"/>
      <c r="AT668" s="61"/>
      <c r="AU668" s="61"/>
      <c r="AV668" s="61"/>
    </row>
    <row r="669" spans="3:48" ht="12.75" x14ac:dyDescent="0.2">
      <c r="C669" s="103"/>
      <c r="D669" s="103"/>
      <c r="E669" s="103"/>
      <c r="F669" s="103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  <c r="AK669" s="61"/>
      <c r="AL669" s="61"/>
      <c r="AM669" s="61"/>
      <c r="AN669" s="61"/>
      <c r="AO669" s="61"/>
      <c r="AP669" s="61"/>
      <c r="AQ669" s="61"/>
      <c r="AR669" s="61"/>
      <c r="AS669" s="61"/>
      <c r="AT669" s="61"/>
      <c r="AU669" s="61"/>
      <c r="AV669" s="61"/>
    </row>
    <row r="670" spans="3:48" ht="12.75" x14ac:dyDescent="0.2">
      <c r="C670" s="103"/>
      <c r="D670" s="103"/>
      <c r="E670" s="103"/>
      <c r="F670" s="103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  <c r="AK670" s="61"/>
      <c r="AL670" s="61"/>
      <c r="AM670" s="61"/>
      <c r="AN670" s="61"/>
      <c r="AO670" s="61"/>
      <c r="AP670" s="61"/>
      <c r="AQ670" s="61"/>
      <c r="AR670" s="61"/>
      <c r="AS670" s="61"/>
      <c r="AT670" s="61"/>
      <c r="AU670" s="61"/>
      <c r="AV670" s="61"/>
    </row>
    <row r="671" spans="3:48" ht="12.75" x14ac:dyDescent="0.2">
      <c r="C671" s="103"/>
      <c r="D671" s="103"/>
      <c r="E671" s="103"/>
      <c r="F671" s="103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  <c r="AK671" s="61"/>
      <c r="AL671" s="61"/>
      <c r="AM671" s="61"/>
      <c r="AN671" s="61"/>
      <c r="AO671" s="61"/>
      <c r="AP671" s="61"/>
      <c r="AQ671" s="61"/>
      <c r="AR671" s="61"/>
      <c r="AS671" s="61"/>
      <c r="AT671" s="61"/>
      <c r="AU671" s="61"/>
      <c r="AV671" s="61"/>
    </row>
    <row r="672" spans="3:48" ht="12.75" x14ac:dyDescent="0.2">
      <c r="C672" s="103"/>
      <c r="D672" s="103"/>
      <c r="E672" s="103"/>
      <c r="F672" s="103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  <c r="AK672" s="61"/>
      <c r="AL672" s="61"/>
      <c r="AM672" s="61"/>
      <c r="AN672" s="61"/>
      <c r="AO672" s="61"/>
      <c r="AP672" s="61"/>
      <c r="AQ672" s="61"/>
      <c r="AR672" s="61"/>
      <c r="AS672" s="61"/>
      <c r="AT672" s="61"/>
      <c r="AU672" s="61"/>
      <c r="AV672" s="61"/>
    </row>
    <row r="673" spans="3:48" ht="12.75" x14ac:dyDescent="0.2">
      <c r="C673" s="103"/>
      <c r="D673" s="103"/>
      <c r="E673" s="103"/>
      <c r="F673" s="103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  <c r="AK673" s="61"/>
      <c r="AL673" s="61"/>
      <c r="AM673" s="61"/>
      <c r="AN673" s="61"/>
      <c r="AO673" s="61"/>
      <c r="AP673" s="61"/>
      <c r="AQ673" s="61"/>
      <c r="AR673" s="61"/>
      <c r="AS673" s="61"/>
      <c r="AT673" s="61"/>
      <c r="AU673" s="61"/>
      <c r="AV673" s="61"/>
    </row>
    <row r="674" spans="3:48" ht="12.75" x14ac:dyDescent="0.2">
      <c r="C674" s="103"/>
      <c r="D674" s="103"/>
      <c r="E674" s="103"/>
      <c r="F674" s="103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  <c r="AK674" s="61"/>
      <c r="AL674" s="61"/>
      <c r="AM674" s="61"/>
      <c r="AN674" s="61"/>
      <c r="AO674" s="61"/>
      <c r="AP674" s="61"/>
      <c r="AQ674" s="61"/>
      <c r="AR674" s="61"/>
      <c r="AS674" s="61"/>
      <c r="AT674" s="61"/>
      <c r="AU674" s="61"/>
      <c r="AV674" s="61"/>
    </row>
    <row r="675" spans="3:48" ht="12.75" x14ac:dyDescent="0.2">
      <c r="C675" s="103"/>
      <c r="D675" s="103"/>
      <c r="E675" s="103"/>
      <c r="F675" s="103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  <c r="AK675" s="61"/>
      <c r="AL675" s="61"/>
      <c r="AM675" s="61"/>
      <c r="AN675" s="61"/>
      <c r="AO675" s="61"/>
      <c r="AP675" s="61"/>
      <c r="AQ675" s="61"/>
      <c r="AR675" s="61"/>
      <c r="AS675" s="61"/>
      <c r="AT675" s="61"/>
      <c r="AU675" s="61"/>
      <c r="AV675" s="61"/>
    </row>
    <row r="676" spans="3:48" ht="12.75" x14ac:dyDescent="0.2">
      <c r="C676" s="103"/>
      <c r="D676" s="103"/>
      <c r="E676" s="103"/>
      <c r="F676" s="103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  <c r="AK676" s="61"/>
      <c r="AL676" s="61"/>
      <c r="AM676" s="61"/>
      <c r="AN676" s="61"/>
      <c r="AO676" s="61"/>
      <c r="AP676" s="61"/>
      <c r="AQ676" s="61"/>
      <c r="AR676" s="61"/>
      <c r="AS676" s="61"/>
      <c r="AT676" s="61"/>
      <c r="AU676" s="61"/>
      <c r="AV676" s="61"/>
    </row>
    <row r="677" spans="3:48" ht="12.75" x14ac:dyDescent="0.2">
      <c r="C677" s="103"/>
      <c r="D677" s="103"/>
      <c r="E677" s="103"/>
      <c r="F677" s="103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  <c r="AK677" s="61"/>
      <c r="AL677" s="61"/>
      <c r="AM677" s="61"/>
      <c r="AN677" s="61"/>
      <c r="AO677" s="61"/>
      <c r="AP677" s="61"/>
      <c r="AQ677" s="61"/>
      <c r="AR677" s="61"/>
      <c r="AS677" s="61"/>
      <c r="AT677" s="61"/>
      <c r="AU677" s="61"/>
      <c r="AV677" s="61"/>
    </row>
    <row r="678" spans="3:48" ht="12.75" x14ac:dyDescent="0.2">
      <c r="C678" s="103"/>
      <c r="D678" s="103"/>
      <c r="E678" s="103"/>
      <c r="F678" s="103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  <c r="AK678" s="61"/>
      <c r="AL678" s="61"/>
      <c r="AM678" s="61"/>
      <c r="AN678" s="61"/>
      <c r="AO678" s="61"/>
      <c r="AP678" s="61"/>
      <c r="AQ678" s="61"/>
      <c r="AR678" s="61"/>
      <c r="AS678" s="61"/>
      <c r="AT678" s="61"/>
      <c r="AU678" s="61"/>
      <c r="AV678" s="61"/>
    </row>
    <row r="679" spans="3:48" ht="12.75" x14ac:dyDescent="0.2">
      <c r="C679" s="103"/>
      <c r="D679" s="103"/>
      <c r="E679" s="103"/>
      <c r="F679" s="103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  <c r="AK679" s="61"/>
      <c r="AL679" s="61"/>
      <c r="AM679" s="61"/>
      <c r="AN679" s="61"/>
      <c r="AO679" s="61"/>
      <c r="AP679" s="61"/>
      <c r="AQ679" s="61"/>
      <c r="AR679" s="61"/>
      <c r="AS679" s="61"/>
      <c r="AT679" s="61"/>
      <c r="AU679" s="61"/>
      <c r="AV679" s="61"/>
    </row>
    <row r="680" spans="3:48" ht="12.75" x14ac:dyDescent="0.2">
      <c r="C680" s="103"/>
      <c r="D680" s="103"/>
      <c r="E680" s="103"/>
      <c r="F680" s="103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  <c r="AK680" s="61"/>
      <c r="AL680" s="61"/>
      <c r="AM680" s="61"/>
      <c r="AN680" s="61"/>
      <c r="AO680" s="61"/>
      <c r="AP680" s="61"/>
      <c r="AQ680" s="61"/>
      <c r="AR680" s="61"/>
      <c r="AS680" s="61"/>
      <c r="AT680" s="61"/>
      <c r="AU680" s="61"/>
      <c r="AV680" s="61"/>
    </row>
    <row r="681" spans="3:48" ht="12.75" x14ac:dyDescent="0.2">
      <c r="C681" s="103"/>
      <c r="D681" s="103"/>
      <c r="E681" s="103"/>
      <c r="F681" s="103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  <c r="AK681" s="61"/>
      <c r="AL681" s="61"/>
      <c r="AM681" s="61"/>
      <c r="AN681" s="61"/>
      <c r="AO681" s="61"/>
      <c r="AP681" s="61"/>
      <c r="AQ681" s="61"/>
      <c r="AR681" s="61"/>
      <c r="AS681" s="61"/>
      <c r="AT681" s="61"/>
      <c r="AU681" s="61"/>
      <c r="AV681" s="61"/>
    </row>
    <row r="682" spans="3:48" ht="12.75" x14ac:dyDescent="0.2">
      <c r="C682" s="103"/>
      <c r="D682" s="103"/>
      <c r="E682" s="103"/>
      <c r="F682" s="103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  <c r="AK682" s="61"/>
      <c r="AL682" s="61"/>
      <c r="AM682" s="61"/>
      <c r="AN682" s="61"/>
      <c r="AO682" s="61"/>
      <c r="AP682" s="61"/>
      <c r="AQ682" s="61"/>
      <c r="AR682" s="61"/>
      <c r="AS682" s="61"/>
      <c r="AT682" s="61"/>
      <c r="AU682" s="61"/>
      <c r="AV682" s="61"/>
    </row>
    <row r="683" spans="3:48" ht="12.75" x14ac:dyDescent="0.2">
      <c r="C683" s="103"/>
      <c r="D683" s="103"/>
      <c r="E683" s="103"/>
      <c r="F683" s="103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  <c r="AK683" s="61"/>
      <c r="AL683" s="61"/>
      <c r="AM683" s="61"/>
      <c r="AN683" s="61"/>
      <c r="AO683" s="61"/>
      <c r="AP683" s="61"/>
      <c r="AQ683" s="61"/>
      <c r="AR683" s="61"/>
      <c r="AS683" s="61"/>
      <c r="AT683" s="61"/>
      <c r="AU683" s="61"/>
      <c r="AV683" s="61"/>
    </row>
    <row r="684" spans="3:48" ht="12.75" x14ac:dyDescent="0.2">
      <c r="C684" s="103"/>
      <c r="D684" s="103"/>
      <c r="E684" s="103"/>
      <c r="F684" s="103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  <c r="AK684" s="61"/>
      <c r="AL684" s="61"/>
      <c r="AM684" s="61"/>
      <c r="AN684" s="61"/>
      <c r="AO684" s="61"/>
      <c r="AP684" s="61"/>
      <c r="AQ684" s="61"/>
      <c r="AR684" s="61"/>
      <c r="AS684" s="61"/>
      <c r="AT684" s="61"/>
      <c r="AU684" s="61"/>
      <c r="AV684" s="61"/>
    </row>
    <row r="685" spans="3:48" ht="12.75" x14ac:dyDescent="0.2">
      <c r="C685" s="103"/>
      <c r="D685" s="103"/>
      <c r="E685" s="103"/>
      <c r="F685" s="103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  <c r="AK685" s="61"/>
      <c r="AL685" s="61"/>
      <c r="AM685" s="61"/>
      <c r="AN685" s="61"/>
      <c r="AO685" s="61"/>
      <c r="AP685" s="61"/>
      <c r="AQ685" s="61"/>
      <c r="AR685" s="61"/>
      <c r="AS685" s="61"/>
      <c r="AT685" s="61"/>
      <c r="AU685" s="61"/>
      <c r="AV685" s="61"/>
    </row>
    <row r="686" spans="3:48" ht="12.75" x14ac:dyDescent="0.2">
      <c r="C686" s="103"/>
      <c r="D686" s="103"/>
      <c r="E686" s="103"/>
      <c r="F686" s="103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  <c r="AK686" s="61"/>
      <c r="AL686" s="61"/>
      <c r="AM686" s="61"/>
      <c r="AN686" s="61"/>
      <c r="AO686" s="61"/>
      <c r="AP686" s="61"/>
      <c r="AQ686" s="61"/>
      <c r="AR686" s="61"/>
      <c r="AS686" s="61"/>
      <c r="AT686" s="61"/>
      <c r="AU686" s="61"/>
      <c r="AV686" s="61"/>
    </row>
    <row r="687" spans="3:48" ht="12.75" x14ac:dyDescent="0.2">
      <c r="C687" s="103"/>
      <c r="D687" s="103"/>
      <c r="E687" s="103"/>
      <c r="F687" s="103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  <c r="AK687" s="61"/>
      <c r="AL687" s="61"/>
      <c r="AM687" s="61"/>
      <c r="AN687" s="61"/>
      <c r="AO687" s="61"/>
      <c r="AP687" s="61"/>
      <c r="AQ687" s="61"/>
      <c r="AR687" s="61"/>
      <c r="AS687" s="61"/>
      <c r="AT687" s="61"/>
      <c r="AU687" s="61"/>
      <c r="AV687" s="61"/>
    </row>
    <row r="688" spans="3:48" ht="12.75" x14ac:dyDescent="0.2">
      <c r="C688" s="103"/>
      <c r="D688" s="103"/>
      <c r="E688" s="103"/>
      <c r="F688" s="103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  <c r="AK688" s="61"/>
      <c r="AL688" s="61"/>
      <c r="AM688" s="61"/>
      <c r="AN688" s="61"/>
      <c r="AO688" s="61"/>
      <c r="AP688" s="61"/>
      <c r="AQ688" s="61"/>
      <c r="AR688" s="61"/>
      <c r="AS688" s="61"/>
      <c r="AT688" s="61"/>
      <c r="AU688" s="61"/>
      <c r="AV688" s="61"/>
    </row>
    <row r="689" spans="3:48" ht="12.75" x14ac:dyDescent="0.2">
      <c r="C689" s="103"/>
      <c r="D689" s="103"/>
      <c r="E689" s="103"/>
      <c r="F689" s="103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  <c r="AK689" s="61"/>
      <c r="AL689" s="61"/>
      <c r="AM689" s="61"/>
      <c r="AN689" s="61"/>
      <c r="AO689" s="61"/>
      <c r="AP689" s="61"/>
      <c r="AQ689" s="61"/>
      <c r="AR689" s="61"/>
      <c r="AS689" s="61"/>
      <c r="AT689" s="61"/>
      <c r="AU689" s="61"/>
      <c r="AV689" s="61"/>
    </row>
    <row r="690" spans="3:48" ht="12.75" x14ac:dyDescent="0.2"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  <c r="AK690" s="61"/>
      <c r="AL690" s="61"/>
      <c r="AM690" s="61"/>
      <c r="AN690" s="61"/>
      <c r="AO690" s="61"/>
      <c r="AP690" s="61"/>
      <c r="AQ690" s="61"/>
      <c r="AR690" s="61"/>
      <c r="AS690" s="61"/>
      <c r="AT690" s="61"/>
      <c r="AU690" s="61"/>
      <c r="AV690" s="61"/>
    </row>
    <row r="691" spans="3:48" ht="12.75" x14ac:dyDescent="0.2"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  <c r="AK691" s="61"/>
      <c r="AL691" s="61"/>
      <c r="AM691" s="61"/>
      <c r="AN691" s="61"/>
      <c r="AO691" s="61"/>
      <c r="AP691" s="61"/>
      <c r="AQ691" s="61"/>
      <c r="AR691" s="61"/>
      <c r="AS691" s="61"/>
      <c r="AT691" s="61"/>
      <c r="AU691" s="61"/>
      <c r="AV691" s="61"/>
    </row>
    <row r="692" spans="3:48" ht="12.75" x14ac:dyDescent="0.2"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  <c r="AK692" s="61"/>
      <c r="AL692" s="61"/>
      <c r="AM692" s="61"/>
      <c r="AN692" s="61"/>
      <c r="AO692" s="61"/>
      <c r="AP692" s="61"/>
      <c r="AQ692" s="61"/>
      <c r="AR692" s="61"/>
      <c r="AS692" s="61"/>
      <c r="AT692" s="61"/>
      <c r="AU692" s="61"/>
      <c r="AV692" s="61"/>
    </row>
    <row r="693" spans="3:48" ht="12.75" x14ac:dyDescent="0.2"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  <c r="AK693" s="61"/>
      <c r="AL693" s="61"/>
      <c r="AM693" s="61"/>
      <c r="AN693" s="61"/>
      <c r="AO693" s="61"/>
      <c r="AP693" s="61"/>
      <c r="AQ693" s="61"/>
      <c r="AR693" s="61"/>
      <c r="AS693" s="61"/>
      <c r="AT693" s="61"/>
      <c r="AU693" s="61"/>
      <c r="AV693" s="61"/>
    </row>
    <row r="694" spans="3:48" ht="12.75" x14ac:dyDescent="0.2"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  <c r="AK694" s="61"/>
      <c r="AL694" s="61"/>
      <c r="AM694" s="61"/>
      <c r="AN694" s="61"/>
      <c r="AO694" s="61"/>
      <c r="AP694" s="61"/>
      <c r="AQ694" s="61"/>
      <c r="AR694" s="61"/>
      <c r="AS694" s="61"/>
      <c r="AT694" s="61"/>
      <c r="AU694" s="61"/>
      <c r="AV694" s="61"/>
    </row>
    <row r="695" spans="3:48" ht="12.75" x14ac:dyDescent="0.2"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  <c r="AK695" s="61"/>
      <c r="AL695" s="61"/>
      <c r="AM695" s="61"/>
      <c r="AN695" s="61"/>
      <c r="AO695" s="61"/>
      <c r="AP695" s="61"/>
      <c r="AQ695" s="61"/>
      <c r="AR695" s="61"/>
      <c r="AS695" s="61"/>
      <c r="AT695" s="61"/>
      <c r="AU695" s="61"/>
      <c r="AV695" s="61"/>
    </row>
    <row r="696" spans="3:48" ht="12.75" x14ac:dyDescent="0.2"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  <c r="AK696" s="61"/>
      <c r="AL696" s="61"/>
      <c r="AM696" s="61"/>
      <c r="AN696" s="61"/>
      <c r="AO696" s="61"/>
      <c r="AP696" s="61"/>
      <c r="AQ696" s="61"/>
      <c r="AR696" s="61"/>
      <c r="AS696" s="61"/>
      <c r="AT696" s="61"/>
      <c r="AU696" s="61"/>
      <c r="AV696" s="61"/>
    </row>
    <row r="697" spans="3:48" ht="12.75" x14ac:dyDescent="0.2"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  <c r="AK697" s="61"/>
      <c r="AL697" s="61"/>
      <c r="AM697" s="61"/>
      <c r="AN697" s="61"/>
      <c r="AO697" s="61"/>
      <c r="AP697" s="61"/>
      <c r="AQ697" s="61"/>
      <c r="AR697" s="61"/>
      <c r="AS697" s="61"/>
      <c r="AT697" s="61"/>
      <c r="AU697" s="61"/>
      <c r="AV697" s="61"/>
    </row>
    <row r="698" spans="3:48" ht="12.75" x14ac:dyDescent="0.2"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  <c r="AK698" s="61"/>
      <c r="AL698" s="61"/>
      <c r="AM698" s="61"/>
      <c r="AN698" s="61"/>
      <c r="AO698" s="61"/>
      <c r="AP698" s="61"/>
      <c r="AQ698" s="61"/>
      <c r="AR698" s="61"/>
      <c r="AS698" s="61"/>
      <c r="AT698" s="61"/>
      <c r="AU698" s="61"/>
      <c r="AV698" s="61"/>
    </row>
    <row r="699" spans="3:48" ht="12.75" x14ac:dyDescent="0.2"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  <c r="AK699" s="61"/>
      <c r="AL699" s="61"/>
      <c r="AM699" s="61"/>
      <c r="AN699" s="61"/>
      <c r="AO699" s="61"/>
      <c r="AP699" s="61"/>
      <c r="AQ699" s="61"/>
      <c r="AR699" s="61"/>
      <c r="AS699" s="61"/>
      <c r="AT699" s="61"/>
      <c r="AU699" s="61"/>
      <c r="AV699" s="61"/>
    </row>
    <row r="700" spans="3:48" ht="12.75" x14ac:dyDescent="0.2"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  <c r="AK700" s="61"/>
      <c r="AL700" s="61"/>
      <c r="AM700" s="61"/>
      <c r="AN700" s="61"/>
      <c r="AO700" s="61"/>
      <c r="AP700" s="61"/>
      <c r="AQ700" s="61"/>
      <c r="AR700" s="61"/>
      <c r="AS700" s="61"/>
      <c r="AT700" s="61"/>
      <c r="AU700" s="61"/>
      <c r="AV700" s="61"/>
    </row>
    <row r="701" spans="3:48" ht="12.75" x14ac:dyDescent="0.2"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  <c r="AK701" s="61"/>
      <c r="AL701" s="61"/>
      <c r="AM701" s="61"/>
      <c r="AN701" s="61"/>
      <c r="AO701" s="61"/>
      <c r="AP701" s="61"/>
      <c r="AQ701" s="61"/>
      <c r="AR701" s="61"/>
      <c r="AS701" s="61"/>
      <c r="AT701" s="61"/>
      <c r="AU701" s="61"/>
      <c r="AV701" s="61"/>
    </row>
    <row r="702" spans="3:48" ht="12.75" x14ac:dyDescent="0.2"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  <c r="AK702" s="61"/>
      <c r="AL702" s="61"/>
      <c r="AM702" s="61"/>
      <c r="AN702" s="61"/>
      <c r="AO702" s="61"/>
      <c r="AP702" s="61"/>
      <c r="AQ702" s="61"/>
      <c r="AR702" s="61"/>
      <c r="AS702" s="61"/>
      <c r="AT702" s="61"/>
      <c r="AU702" s="61"/>
      <c r="AV702" s="61"/>
    </row>
    <row r="703" spans="3:48" ht="12.75" x14ac:dyDescent="0.2"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  <c r="AL703" s="61"/>
      <c r="AM703" s="61"/>
      <c r="AN703" s="61"/>
      <c r="AO703" s="61"/>
      <c r="AP703" s="61"/>
      <c r="AQ703" s="61"/>
      <c r="AR703" s="61"/>
      <c r="AS703" s="61"/>
      <c r="AT703" s="61"/>
      <c r="AU703" s="61"/>
      <c r="AV703" s="61"/>
    </row>
    <row r="704" spans="3:48" ht="12.75" x14ac:dyDescent="0.2"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  <c r="AK704" s="61"/>
      <c r="AL704" s="61"/>
      <c r="AM704" s="61"/>
      <c r="AN704" s="61"/>
      <c r="AO704" s="61"/>
      <c r="AP704" s="61"/>
      <c r="AQ704" s="61"/>
      <c r="AR704" s="61"/>
      <c r="AS704" s="61"/>
      <c r="AT704" s="61"/>
      <c r="AU704" s="61"/>
      <c r="AV704" s="61"/>
    </row>
    <row r="705" s="61" customFormat="1" ht="12.75" x14ac:dyDescent="0.2"/>
    <row r="706" s="61" customFormat="1" ht="12.75" x14ac:dyDescent="0.2"/>
    <row r="707" s="61" customFormat="1" ht="12.75" x14ac:dyDescent="0.2"/>
    <row r="708" s="61" customFormat="1" ht="12.75" x14ac:dyDescent="0.2"/>
    <row r="709" s="61" customFormat="1" ht="12.75" x14ac:dyDescent="0.2"/>
    <row r="710" s="61" customFormat="1" ht="12.75" x14ac:dyDescent="0.2"/>
    <row r="711" s="61" customFormat="1" ht="12.75" x14ac:dyDescent="0.2"/>
    <row r="712" s="61" customFormat="1" ht="12.75" x14ac:dyDescent="0.2"/>
    <row r="713" s="61" customFormat="1" ht="12.75" x14ac:dyDescent="0.2"/>
    <row r="714" s="61" customFormat="1" ht="12.75" x14ac:dyDescent="0.2"/>
    <row r="715" s="61" customFormat="1" ht="12.75" x14ac:dyDescent="0.2"/>
    <row r="716" s="61" customFormat="1" ht="12.75" x14ac:dyDescent="0.2"/>
    <row r="717" s="61" customFormat="1" ht="12.75" x14ac:dyDescent="0.2"/>
    <row r="718" s="61" customFormat="1" ht="12.75" x14ac:dyDescent="0.2"/>
    <row r="719" s="61" customFormat="1" ht="12.75" x14ac:dyDescent="0.2"/>
    <row r="720" s="61" customFormat="1" ht="12.75" x14ac:dyDescent="0.2"/>
    <row r="721" s="61" customFormat="1" ht="12.75" x14ac:dyDescent="0.2"/>
    <row r="722" s="61" customFormat="1" ht="12.75" x14ac:dyDescent="0.2"/>
    <row r="723" s="61" customFormat="1" ht="12.75" x14ac:dyDescent="0.2"/>
    <row r="724" s="61" customFormat="1" ht="12.75" x14ac:dyDescent="0.2"/>
    <row r="725" s="61" customFormat="1" ht="12.75" x14ac:dyDescent="0.2"/>
    <row r="726" s="61" customFormat="1" ht="12.75" x14ac:dyDescent="0.2"/>
    <row r="727" s="61" customFormat="1" ht="12.75" x14ac:dyDescent="0.2"/>
    <row r="728" s="61" customFormat="1" ht="12.75" x14ac:dyDescent="0.2"/>
    <row r="729" s="61" customFormat="1" ht="12.75" x14ac:dyDescent="0.2"/>
    <row r="730" s="61" customFormat="1" ht="12.75" x14ac:dyDescent="0.2"/>
    <row r="731" s="61" customFormat="1" ht="12.75" x14ac:dyDescent="0.2"/>
  </sheetData>
  <sheetProtection algorithmName="SHA-512" hashValue="g6E3R+qoFpAzxDuB73OGcG9GreUv/2x50jSJhDk5B9/A+b6jlpf4Bff1/fh/xl1S6Sm91Y00qjGW9d17IDMRVw==" saltValue="rfdYpJETPYnBna8vi9hd5g==" spinCount="100000" sheet="1" formatRows="0" selectLockedCells="1"/>
  <protectedRanges>
    <protectedRange sqref="B61" name="Date"/>
    <protectedRange sqref="C21:C61" name="Levels"/>
    <protectedRange sqref="R21 BL21 BE21 AF21 R61 G21:G61" name="Test By"/>
    <protectedRange sqref="D7 D10:D11 R9 B17 B7:B13" name="Customer Info"/>
  </protectedRanges>
  <mergeCells count="28">
    <mergeCell ref="A73:B73"/>
    <mergeCell ref="E73:G73"/>
    <mergeCell ref="J73:K73"/>
    <mergeCell ref="O73:R73"/>
    <mergeCell ref="C12:D12"/>
    <mergeCell ref="F12:H12"/>
    <mergeCell ref="I12:P12"/>
    <mergeCell ref="I13:P13"/>
    <mergeCell ref="C13:D13"/>
    <mergeCell ref="C10:D10"/>
    <mergeCell ref="I10:L10"/>
    <mergeCell ref="N10:P10"/>
    <mergeCell ref="C11:D11"/>
    <mergeCell ref="F11:H11"/>
    <mergeCell ref="I11:P11"/>
    <mergeCell ref="C8:D8"/>
    <mergeCell ref="F8:H8"/>
    <mergeCell ref="I8:P8"/>
    <mergeCell ref="C9:D9"/>
    <mergeCell ref="F9:H9"/>
    <mergeCell ref="I9:J9"/>
    <mergeCell ref="A5:C5"/>
    <mergeCell ref="D5:M5"/>
    <mergeCell ref="N5:R5"/>
    <mergeCell ref="A7:B7"/>
    <mergeCell ref="C7:D7"/>
    <mergeCell ref="F7:H7"/>
    <mergeCell ref="I7:P7"/>
  </mergeCells>
  <pageMargins left="0.17" right="0.18" top="0.75" bottom="0.75" header="0.3" footer="0.3"/>
  <pageSetup scale="54" pageOrder="overThenDown" orientation="landscape" r:id="rId1"/>
  <headerFooter>
    <oddFooter xml:space="preserve">&amp;LStreck
Level IV&amp;CDocument # STAT321R28&amp;RRevision # 15
Page &amp;P of &amp;N 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60" man="1"/>
    <brk id="35" max="60" man="1"/>
    <brk id="52" max="6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0" tint="-0.499984740745262"/>
    <pageSetUpPr fitToPage="1"/>
  </sheetPr>
  <dimension ref="D1:AD222"/>
  <sheetViews>
    <sheetView zoomScaleNormal="100" zoomScaleSheetLayoutView="80" zoomScalePageLayoutView="80" workbookViewId="0"/>
  </sheetViews>
  <sheetFormatPr defaultColWidth="9.140625" defaultRowHeight="14.25" customHeight="1" x14ac:dyDescent="0.2"/>
  <cols>
    <col min="1" max="1" width="9.42578125" style="51" customWidth="1"/>
    <col min="2" max="3" width="9.140625" style="51" customWidth="1"/>
    <col min="4" max="6" width="9.140625" style="50" customWidth="1"/>
    <col min="7" max="17" width="9.140625" style="51" customWidth="1"/>
    <col min="18" max="18" width="8.7109375" style="51" customWidth="1"/>
    <col min="19" max="26" width="9.140625" style="51" customWidth="1"/>
    <col min="27" max="27" width="20.85546875" style="51" customWidth="1"/>
    <col min="28" max="29" width="13.140625" style="51" customWidth="1"/>
    <col min="31" max="16384" width="9.140625" style="51"/>
  </cols>
  <sheetData>
    <row r="1" spans="27:29" ht="15" customHeight="1" x14ac:dyDescent="0.2"/>
    <row r="2" spans="27:29" ht="15" customHeight="1" x14ac:dyDescent="0.2"/>
    <row r="3" spans="27:29" ht="15" customHeight="1" x14ac:dyDescent="0.2"/>
    <row r="4" spans="27:29" ht="15" customHeight="1" x14ac:dyDescent="0.2"/>
    <row r="5" spans="27:29" ht="14.25" customHeight="1" thickBot="1" x14ac:dyDescent="0.25">
      <c r="AA5" s="52"/>
      <c r="AB5" s="53" t="s">
        <v>93</v>
      </c>
      <c r="AC5" s="53" t="s">
        <v>92</v>
      </c>
    </row>
    <row r="6" spans="27:29" ht="14.25" customHeight="1" x14ac:dyDescent="0.2">
      <c r="AA6" s="54" t="s">
        <v>88</v>
      </c>
      <c r="AB6" s="55" t="e">
        <f>Normal!E22-(Normal!F22*3)</f>
        <v>#VALUE!</v>
      </c>
      <c r="AC6" s="55" t="e">
        <f>Normal!E22+(Normal!F22*3)</f>
        <v>#VALUE!</v>
      </c>
    </row>
    <row r="7" spans="27:29" ht="14.25" customHeight="1" x14ac:dyDescent="0.2">
      <c r="AA7" s="54" t="s">
        <v>89</v>
      </c>
      <c r="AB7" s="56" t="e">
        <f>Normal!E23-(Normal!F23*3)</f>
        <v>#VALUE!</v>
      </c>
      <c r="AC7" s="56" t="e">
        <f>Normal!E23+(Normal!F23*3)</f>
        <v>#VALUE!</v>
      </c>
    </row>
    <row r="8" spans="27:29" ht="14.25" customHeight="1" x14ac:dyDescent="0.2">
      <c r="AA8" s="54" t="s">
        <v>90</v>
      </c>
      <c r="AB8" s="56" t="e">
        <f>Normal!E24-(Normal!F24*3)</f>
        <v>#VALUE!</v>
      </c>
      <c r="AC8" s="56" t="e">
        <f>Normal!E24+(Normal!F24*3)</f>
        <v>#VALUE!</v>
      </c>
    </row>
    <row r="9" spans="27:29" ht="14.25" customHeight="1" x14ac:dyDescent="0.2">
      <c r="AA9" s="54" t="s">
        <v>91</v>
      </c>
      <c r="AB9" s="56" t="e">
        <f>Normal!E25-(Normal!F25*3)</f>
        <v>#VALUE!</v>
      </c>
      <c r="AC9" s="56" t="e">
        <f>Normal!E25+(Normal!F25*3)</f>
        <v>#VALUE!</v>
      </c>
    </row>
    <row r="10" spans="27:29" ht="14.25" customHeight="1" x14ac:dyDescent="0.2">
      <c r="AA10" s="54" t="s">
        <v>94</v>
      </c>
      <c r="AB10" s="56" t="e">
        <f>Normal!E27-(Normal!F27*3)</f>
        <v>#VALUE!</v>
      </c>
      <c r="AC10" s="56" t="e">
        <f>Normal!E27+(Normal!F27*3)</f>
        <v>#VALUE!</v>
      </c>
    </row>
    <row r="11" spans="27:29" ht="14.25" customHeight="1" x14ac:dyDescent="0.2">
      <c r="AA11" s="54" t="s">
        <v>95</v>
      </c>
      <c r="AB11" s="56" t="e">
        <f>Normal!E28-(Normal!F28*3)</f>
        <v>#VALUE!</v>
      </c>
      <c r="AC11" s="56" t="e">
        <f>Normal!E28+(Normal!F28*3)</f>
        <v>#VALUE!</v>
      </c>
    </row>
    <row r="12" spans="27:29" ht="14.25" customHeight="1" x14ac:dyDescent="0.2">
      <c r="AA12" s="54" t="s">
        <v>96</v>
      </c>
      <c r="AB12" s="55" t="e">
        <f>Normal!E30-(Normal!F30*3)</f>
        <v>#VALUE!</v>
      </c>
      <c r="AC12" s="55" t="e">
        <f>Normal!E30+(Normal!F30*3)</f>
        <v>#VALUE!</v>
      </c>
    </row>
    <row r="13" spans="27:29" ht="14.25" customHeight="1" x14ac:dyDescent="0.2">
      <c r="AA13" s="54" t="s">
        <v>97</v>
      </c>
      <c r="AB13" s="55" t="e">
        <f>Normal!E31-(Normal!F31*3)</f>
        <v>#VALUE!</v>
      </c>
      <c r="AC13" s="55" t="e">
        <f>Normal!E31+(Normal!F31*3)</f>
        <v>#VALUE!</v>
      </c>
    </row>
    <row r="14" spans="27:29" ht="14.25" customHeight="1" x14ac:dyDescent="0.2">
      <c r="AA14" s="54" t="s">
        <v>98</v>
      </c>
      <c r="AB14" s="55" t="e">
        <f>Normal!E32-(Normal!F32*3)</f>
        <v>#VALUE!</v>
      </c>
      <c r="AC14" s="55" t="e">
        <f>Normal!E32+(Normal!F32*3)</f>
        <v>#VALUE!</v>
      </c>
    </row>
    <row r="15" spans="27:29" ht="14.25" customHeight="1" x14ac:dyDescent="0.2">
      <c r="AA15" s="54" t="s">
        <v>99</v>
      </c>
      <c r="AB15" s="55" t="e">
        <f>Normal!E33-(Normal!F33*3)</f>
        <v>#VALUE!</v>
      </c>
      <c r="AC15" s="55" t="e">
        <f>Normal!E33+(Normal!F33*3)</f>
        <v>#VALUE!</v>
      </c>
    </row>
    <row r="16" spans="27:29" ht="14.25" customHeight="1" x14ac:dyDescent="0.2">
      <c r="AA16" s="54" t="s">
        <v>100</v>
      </c>
      <c r="AB16" s="55" t="e">
        <f>Normal!E40-(Normal!F40*3)</f>
        <v>#VALUE!</v>
      </c>
      <c r="AC16" s="55" t="e">
        <f>Normal!E40+(Normal!F40*3)</f>
        <v>#VALUE!</v>
      </c>
    </row>
    <row r="17" spans="27:29" ht="14.25" customHeight="1" x14ac:dyDescent="0.2">
      <c r="AA17" s="54" t="s">
        <v>101</v>
      </c>
      <c r="AB17" s="55" t="e">
        <f>Normal!E41-(Normal!F41*3)</f>
        <v>#VALUE!</v>
      </c>
      <c r="AC17" s="55" t="e">
        <f>Normal!E41+(Normal!F41*3)</f>
        <v>#VALUE!</v>
      </c>
    </row>
    <row r="18" spans="27:29" ht="14.25" customHeight="1" x14ac:dyDescent="0.2">
      <c r="AB18" s="50"/>
      <c r="AC18" s="50"/>
    </row>
    <row r="19" spans="27:29" ht="14.25" customHeight="1" x14ac:dyDescent="0.2">
      <c r="AB19" s="50"/>
      <c r="AC19" s="50"/>
    </row>
    <row r="20" spans="27:29" ht="14.25" customHeight="1" x14ac:dyDescent="0.2">
      <c r="AB20" s="50"/>
      <c r="AC20" s="50"/>
    </row>
    <row r="21" spans="27:29" ht="14.25" customHeight="1" x14ac:dyDescent="0.2">
      <c r="AB21" s="50"/>
      <c r="AC21" s="50"/>
    </row>
    <row r="22" spans="27:29" ht="14.25" customHeight="1" x14ac:dyDescent="0.2">
      <c r="AB22" s="50"/>
      <c r="AC22" s="50"/>
    </row>
    <row r="23" spans="27:29" ht="14.25" customHeight="1" x14ac:dyDescent="0.2">
      <c r="AB23" s="50"/>
      <c r="AC23" s="50"/>
    </row>
    <row r="24" spans="27:29" ht="14.25" customHeight="1" x14ac:dyDescent="0.2">
      <c r="AB24" s="50"/>
      <c r="AC24" s="50"/>
    </row>
    <row r="25" spans="27:29" ht="14.25" customHeight="1" x14ac:dyDescent="0.2">
      <c r="AB25" s="50"/>
      <c r="AC25" s="50"/>
    </row>
    <row r="26" spans="27:29" ht="14.25" customHeight="1" x14ac:dyDescent="0.2">
      <c r="AB26" s="50"/>
      <c r="AC26" s="50"/>
    </row>
    <row r="27" spans="27:29" ht="14.25" customHeight="1" x14ac:dyDescent="0.2">
      <c r="AB27" s="50"/>
      <c r="AC27" s="50"/>
    </row>
    <row r="28" spans="27:29" ht="14.25" customHeight="1" x14ac:dyDescent="0.2">
      <c r="AB28" s="50"/>
      <c r="AC28" s="50"/>
    </row>
    <row r="29" spans="27:29" ht="14.25" customHeight="1" x14ac:dyDescent="0.2">
      <c r="AB29" s="50"/>
      <c r="AC29" s="50"/>
    </row>
    <row r="30" spans="27:29" ht="14.25" customHeight="1" x14ac:dyDescent="0.2">
      <c r="AB30" s="50"/>
      <c r="AC30" s="50"/>
    </row>
    <row r="31" spans="27:29" ht="14.25" customHeight="1" x14ac:dyDescent="0.2">
      <c r="AB31" s="50"/>
      <c r="AC31" s="50"/>
    </row>
    <row r="32" spans="27:29" ht="14.25" customHeight="1" x14ac:dyDescent="0.2">
      <c r="AB32" s="50"/>
      <c r="AC32" s="50"/>
    </row>
    <row r="33" spans="28:29" ht="14.25" customHeight="1" x14ac:dyDescent="0.2">
      <c r="AB33" s="50"/>
      <c r="AC33" s="50"/>
    </row>
    <row r="34" spans="28:29" ht="14.25" customHeight="1" x14ac:dyDescent="0.2">
      <c r="AB34" s="50"/>
      <c r="AC34" s="50"/>
    </row>
    <row r="35" spans="28:29" ht="14.25" customHeight="1" x14ac:dyDescent="0.2">
      <c r="AB35" s="50"/>
      <c r="AC35" s="50"/>
    </row>
    <row r="36" spans="28:29" ht="14.25" customHeight="1" x14ac:dyDescent="0.2">
      <c r="AB36" s="50"/>
      <c r="AC36" s="50"/>
    </row>
    <row r="37" spans="28:29" ht="14.25" customHeight="1" x14ac:dyDescent="0.2">
      <c r="AB37" s="50"/>
      <c r="AC37" s="50"/>
    </row>
    <row r="38" spans="28:29" ht="14.25" customHeight="1" x14ac:dyDescent="0.2">
      <c r="AB38" s="50"/>
      <c r="AC38" s="50"/>
    </row>
    <row r="87" ht="15" customHeight="1" x14ac:dyDescent="0.2"/>
    <row r="88" ht="15" customHeight="1" x14ac:dyDescent="0.2"/>
    <row r="89" ht="15" customHeight="1" x14ac:dyDescent="0.2"/>
    <row r="90" ht="15" customHeight="1" x14ac:dyDescent="0.2"/>
    <row r="113" spans="27:29" ht="14.25" customHeight="1" x14ac:dyDescent="0.2">
      <c r="AA113" s="52"/>
      <c r="AB113" s="52"/>
      <c r="AC113" s="52"/>
    </row>
    <row r="114" spans="27:29" ht="14.25" customHeight="1" x14ac:dyDescent="0.2">
      <c r="AA114" s="52"/>
      <c r="AB114"/>
      <c r="AC114"/>
    </row>
    <row r="173" ht="15" customHeight="1" x14ac:dyDescent="0.2"/>
    <row r="174" ht="15" customHeight="1" x14ac:dyDescent="0.2"/>
    <row r="175" ht="15" customHeight="1" x14ac:dyDescent="0.2"/>
    <row r="176" ht="15" customHeight="1" x14ac:dyDescent="0.2"/>
    <row r="180" spans="14:26" ht="14.25" customHeight="1" x14ac:dyDescent="0.2">
      <c r="T180" s="49"/>
      <c r="U180" s="49"/>
      <c r="V180" s="49"/>
      <c r="W180" s="49"/>
      <c r="X180" s="49"/>
      <c r="Y180" s="49"/>
      <c r="Z180" s="49"/>
    </row>
    <row r="188" spans="14:26" ht="14.25" customHeight="1" x14ac:dyDescent="0.2">
      <c r="N188" s="49"/>
      <c r="O188" s="49"/>
      <c r="P188" s="49"/>
      <c r="Q188" s="49"/>
      <c r="R188" s="49"/>
      <c r="S188" s="49"/>
    </row>
    <row r="222" spans="4:6" ht="14.25" customHeight="1" x14ac:dyDescent="0.2">
      <c r="D222" s="51"/>
      <c r="E222" s="51"/>
      <c r="F222" s="51"/>
    </row>
  </sheetData>
  <sheetProtection algorithmName="SHA-512" hashValue="FUNW2c3Oc2vyHBIdn3fkopC20Uj9yHwljQsS4EzzwL4hEncZKpiRDw5ijy6Gygwc4GadSGmUJ9+NQUlWABov0Q==" saltValue="xm6QrRi2pKj8uW6xPJAmSA==" spinCount="100000" sheet="1" selectLockedCells="1"/>
  <printOptions horizontalCentered="1"/>
  <pageMargins left="0.5" right="0.5" top="0.35" bottom="0.35" header="0.3" footer="0.3"/>
  <pageSetup scale="59" fitToHeight="0" pageOrder="overThenDown" orientation="portrait" r:id="rId1"/>
  <headerFooter>
    <oddFooter xml:space="preserve">&amp;LStreck
Level IV&amp;CDocument # STAT321R28&amp;RRevision # 15
Page &amp;P of &amp;N </oddFooter>
  </headerFooter>
  <rowBreaks count="2" manualBreakCount="2">
    <brk id="86" max="17" man="1"/>
    <brk id="172" max="17" man="1"/>
  </rowBreaks>
  <colBreaks count="1" manualBreakCount="1">
    <brk id="3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C00000"/>
  </sheetPr>
  <dimension ref="A1:BQ710"/>
  <sheetViews>
    <sheetView zoomScaleNormal="100" zoomScaleSheetLayoutView="90" zoomScalePageLayoutView="80" workbookViewId="0">
      <selection activeCell="I10" sqref="I10:L10"/>
    </sheetView>
  </sheetViews>
  <sheetFormatPr defaultRowHeight="14.25" x14ac:dyDescent="0.2"/>
  <cols>
    <col min="1" max="1" width="32.7109375" style="61" customWidth="1"/>
    <col min="2" max="2" width="14.85546875" style="61" customWidth="1"/>
    <col min="3" max="8" width="12.7109375" style="61" customWidth="1"/>
    <col min="9" max="18" width="12.85546875" style="61" customWidth="1"/>
    <col min="19" max="48" width="13" style="114" customWidth="1"/>
    <col min="49" max="57" width="13" style="61" customWidth="1"/>
    <col min="58" max="58" width="13.140625" style="61" customWidth="1"/>
    <col min="59" max="70" width="13" style="61" customWidth="1"/>
    <col min="71" max="16384" width="9.140625" style="61"/>
  </cols>
  <sheetData>
    <row r="1" spans="1:69" ht="15" customHeight="1" x14ac:dyDescent="0.2">
      <c r="A1" s="18" t="s">
        <v>0</v>
      </c>
      <c r="B1" s="18"/>
      <c r="J1" s="19" t="s">
        <v>0</v>
      </c>
      <c r="K1" s="114"/>
      <c r="L1" s="114"/>
      <c r="M1" s="114"/>
      <c r="N1" s="114"/>
      <c r="O1" s="114"/>
      <c r="P1" s="114"/>
      <c r="Q1" s="114"/>
      <c r="R1" s="114"/>
    </row>
    <row r="2" spans="1:69" ht="15" customHeight="1" x14ac:dyDescent="0.2">
      <c r="A2" s="18" t="s">
        <v>0</v>
      </c>
      <c r="B2" s="18" t="s">
        <v>0</v>
      </c>
      <c r="C2" s="20" t="s">
        <v>0</v>
      </c>
      <c r="D2" s="114"/>
      <c r="E2" s="114"/>
      <c r="F2" s="114"/>
      <c r="G2" s="18" t="s">
        <v>0</v>
      </c>
      <c r="H2" s="18" t="s">
        <v>0</v>
      </c>
      <c r="I2" s="18"/>
      <c r="J2" s="18"/>
      <c r="K2" s="19" t="s">
        <v>0</v>
      </c>
      <c r="L2" s="114"/>
      <c r="M2" s="114"/>
      <c r="N2" s="114"/>
      <c r="O2" s="114"/>
      <c r="P2" s="114"/>
      <c r="Q2" s="114"/>
      <c r="R2" s="114"/>
    </row>
    <row r="3" spans="1:69" ht="15" customHeight="1" x14ac:dyDescent="0.2"/>
    <row r="4" spans="1:69" ht="15" customHeight="1" x14ac:dyDescent="0.2"/>
    <row r="5" spans="1:69" s="20" customFormat="1" ht="18.75" x14ac:dyDescent="0.25">
      <c r="A5" s="134" t="s">
        <v>34</v>
      </c>
      <c r="B5" s="134"/>
      <c r="C5" s="134"/>
      <c r="D5" s="135" t="s">
        <v>105</v>
      </c>
      <c r="E5" s="135"/>
      <c r="F5" s="135"/>
      <c r="G5" s="135"/>
      <c r="H5" s="135"/>
      <c r="I5" s="135"/>
      <c r="J5" s="135"/>
      <c r="K5" s="135"/>
      <c r="L5" s="135"/>
      <c r="M5" s="135"/>
      <c r="N5" s="136" t="s">
        <v>106</v>
      </c>
      <c r="O5" s="136"/>
      <c r="P5" s="136"/>
      <c r="Q5" s="136"/>
      <c r="R5" s="136"/>
    </row>
    <row r="6" spans="1:69" ht="18" customHeight="1" x14ac:dyDescent="0.25">
      <c r="A6" s="21"/>
      <c r="C6" s="62"/>
      <c r="F6" s="122" t="s">
        <v>14</v>
      </c>
      <c r="G6" s="122"/>
      <c r="H6" s="122"/>
      <c r="I6" s="122"/>
      <c r="J6" s="122"/>
      <c r="K6" s="122"/>
      <c r="L6" s="122"/>
      <c r="M6" s="122"/>
      <c r="N6" s="122"/>
      <c r="O6" s="122"/>
      <c r="P6" s="63"/>
      <c r="Q6" s="63"/>
      <c r="R6" s="63"/>
    </row>
    <row r="7" spans="1:69" s="118" customFormat="1" ht="15" customHeight="1" x14ac:dyDescent="0.2">
      <c r="A7" s="137" t="s">
        <v>12</v>
      </c>
      <c r="B7" s="138"/>
      <c r="C7" s="139"/>
      <c r="D7" s="140"/>
      <c r="F7" s="137" t="s">
        <v>35</v>
      </c>
      <c r="G7" s="138"/>
      <c r="H7" s="141"/>
      <c r="I7" s="142"/>
      <c r="J7" s="142"/>
      <c r="K7" s="142"/>
      <c r="L7" s="142"/>
      <c r="M7" s="142"/>
      <c r="N7" s="142"/>
      <c r="O7" s="142"/>
      <c r="P7" s="142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</row>
    <row r="8" spans="1:69" s="118" customFormat="1" ht="15" customHeight="1" x14ac:dyDescent="0.2">
      <c r="A8" s="107" t="s">
        <v>11</v>
      </c>
      <c r="B8" s="108"/>
      <c r="C8" s="143"/>
      <c r="D8" s="144"/>
      <c r="F8" s="137" t="s">
        <v>4</v>
      </c>
      <c r="G8" s="138"/>
      <c r="H8" s="141"/>
      <c r="I8" s="142"/>
      <c r="J8" s="142"/>
      <c r="K8" s="142"/>
      <c r="L8" s="142"/>
      <c r="M8" s="142"/>
      <c r="N8" s="142"/>
      <c r="O8" s="142"/>
      <c r="P8" s="142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</row>
    <row r="9" spans="1:69" s="118" customFormat="1" ht="15" customHeight="1" x14ac:dyDescent="0.2">
      <c r="A9" s="107" t="s">
        <v>39</v>
      </c>
      <c r="B9" s="108"/>
      <c r="C9" s="145"/>
      <c r="D9" s="146"/>
      <c r="F9" s="137" t="s">
        <v>36</v>
      </c>
      <c r="G9" s="138"/>
      <c r="H9" s="141"/>
      <c r="I9" s="147"/>
      <c r="J9" s="148"/>
      <c r="K9" s="110" t="s">
        <v>6</v>
      </c>
      <c r="L9" s="109"/>
      <c r="M9" s="111" t="s">
        <v>37</v>
      </c>
      <c r="N9" s="117"/>
      <c r="O9" s="111" t="s">
        <v>38</v>
      </c>
      <c r="P9" s="112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</row>
    <row r="10" spans="1:69" s="118" customFormat="1" ht="15" customHeight="1" x14ac:dyDescent="0.2">
      <c r="A10" s="107" t="s">
        <v>1</v>
      </c>
      <c r="B10" s="108"/>
      <c r="C10" s="145"/>
      <c r="D10" s="146"/>
      <c r="F10" s="104" t="s">
        <v>40</v>
      </c>
      <c r="G10" s="105"/>
      <c r="H10" s="106"/>
      <c r="I10" s="143"/>
      <c r="J10" s="160"/>
      <c r="K10" s="160"/>
      <c r="L10" s="144"/>
      <c r="M10" s="113" t="s">
        <v>7</v>
      </c>
      <c r="N10" s="150"/>
      <c r="O10" s="151"/>
      <c r="P10" s="151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</row>
    <row r="11" spans="1:69" s="118" customFormat="1" ht="15" customHeight="1" x14ac:dyDescent="0.2">
      <c r="A11" s="107" t="s">
        <v>2</v>
      </c>
      <c r="B11" s="108"/>
      <c r="C11" s="145"/>
      <c r="D11" s="146"/>
      <c r="E11" s="120"/>
      <c r="F11" s="152" t="s">
        <v>79</v>
      </c>
      <c r="G11" s="152"/>
      <c r="H11" s="152"/>
      <c r="I11" s="153"/>
      <c r="J11" s="142"/>
      <c r="K11" s="142"/>
      <c r="L11" s="142"/>
      <c r="M11" s="142"/>
      <c r="N11" s="142"/>
      <c r="O11" s="142"/>
      <c r="P11" s="142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</row>
    <row r="12" spans="1:69" s="118" customFormat="1" ht="15" customHeight="1" x14ac:dyDescent="0.2">
      <c r="A12" s="107" t="s">
        <v>5</v>
      </c>
      <c r="B12" s="108"/>
      <c r="C12" s="143"/>
      <c r="D12" s="144"/>
      <c r="F12" s="157" t="s">
        <v>3</v>
      </c>
      <c r="G12" s="158"/>
      <c r="H12" s="159"/>
      <c r="I12" s="142"/>
      <c r="J12" s="142"/>
      <c r="K12" s="142"/>
      <c r="L12" s="142"/>
      <c r="M12" s="142"/>
      <c r="N12" s="142"/>
      <c r="O12" s="142"/>
      <c r="P12" s="142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</row>
    <row r="13" spans="1:69" s="118" customFormat="1" ht="15" customHeight="1" x14ac:dyDescent="0.2">
      <c r="A13" s="107" t="s">
        <v>13</v>
      </c>
      <c r="B13" s="108"/>
      <c r="C13" s="143"/>
      <c r="D13" s="144"/>
      <c r="E13" s="121"/>
      <c r="F13" s="87" t="s">
        <v>41</v>
      </c>
      <c r="G13" s="88"/>
      <c r="H13" s="89"/>
      <c r="I13" s="143"/>
      <c r="J13" s="160"/>
      <c r="K13" s="160"/>
      <c r="L13" s="160"/>
      <c r="M13" s="160"/>
      <c r="N13" s="160"/>
      <c r="O13" s="160"/>
      <c r="P13" s="144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</row>
    <row r="14" spans="1:69" s="114" customFormat="1" ht="15" customHeight="1" x14ac:dyDescent="0.2"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</row>
    <row r="15" spans="1:69" s="114" customFormat="1" ht="15" customHeight="1" x14ac:dyDescent="0.2"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</row>
    <row r="16" spans="1:69" ht="15" customHeight="1" x14ac:dyDescent="0.2">
      <c r="H16" s="22">
        <v>1</v>
      </c>
      <c r="I16" s="22">
        <v>2</v>
      </c>
      <c r="J16" s="22">
        <v>3</v>
      </c>
      <c r="K16" s="22">
        <v>4</v>
      </c>
      <c r="L16" s="22">
        <v>5</v>
      </c>
      <c r="M16" s="22">
        <v>6</v>
      </c>
      <c r="N16" s="22">
        <v>7</v>
      </c>
      <c r="O16" s="22">
        <v>8</v>
      </c>
      <c r="P16" s="22">
        <v>9</v>
      </c>
      <c r="Q16" s="22">
        <v>10</v>
      </c>
      <c r="R16" s="22">
        <v>11</v>
      </c>
      <c r="S16" s="22">
        <v>12</v>
      </c>
      <c r="T16" s="22">
        <v>13</v>
      </c>
      <c r="U16" s="22">
        <v>14</v>
      </c>
      <c r="V16" s="22">
        <v>15</v>
      </c>
      <c r="W16" s="22">
        <v>16</v>
      </c>
      <c r="X16" s="22">
        <v>17</v>
      </c>
      <c r="Y16" s="22">
        <v>18</v>
      </c>
      <c r="Z16" s="22">
        <v>19</v>
      </c>
      <c r="AA16" s="22">
        <v>20</v>
      </c>
      <c r="AB16" s="22">
        <v>21</v>
      </c>
      <c r="AC16" s="22">
        <v>22</v>
      </c>
      <c r="AD16" s="22">
        <v>23</v>
      </c>
      <c r="AE16" s="22">
        <v>24</v>
      </c>
      <c r="AF16" s="22">
        <v>25</v>
      </c>
      <c r="AG16" s="22">
        <v>26</v>
      </c>
      <c r="AH16" s="22">
        <v>27</v>
      </c>
      <c r="AI16" s="22">
        <v>28</v>
      </c>
      <c r="AJ16" s="22">
        <v>29</v>
      </c>
      <c r="AK16" s="22">
        <v>30</v>
      </c>
      <c r="AL16" s="22">
        <v>31</v>
      </c>
      <c r="AM16" s="22">
        <v>32</v>
      </c>
      <c r="AN16" s="22">
        <v>33</v>
      </c>
      <c r="AO16" s="22">
        <v>34</v>
      </c>
      <c r="AP16" s="22">
        <v>35</v>
      </c>
      <c r="AQ16" s="22">
        <v>36</v>
      </c>
      <c r="AR16" s="22">
        <v>37</v>
      </c>
      <c r="AS16" s="22">
        <v>38</v>
      </c>
      <c r="AT16" s="22">
        <v>39</v>
      </c>
      <c r="AU16" s="22">
        <v>40</v>
      </c>
      <c r="AV16" s="22">
        <v>41</v>
      </c>
      <c r="AW16" s="22">
        <v>42</v>
      </c>
      <c r="AX16" s="22">
        <v>43</v>
      </c>
      <c r="AY16" s="22">
        <v>44</v>
      </c>
      <c r="AZ16" s="22">
        <v>45</v>
      </c>
      <c r="BA16" s="22">
        <v>46</v>
      </c>
      <c r="BB16" s="22">
        <v>47</v>
      </c>
      <c r="BC16" s="22">
        <v>48</v>
      </c>
      <c r="BD16" s="22">
        <v>49</v>
      </c>
      <c r="BE16" s="22">
        <v>50</v>
      </c>
      <c r="BF16" s="22">
        <v>51</v>
      </c>
      <c r="BG16" s="22">
        <v>52</v>
      </c>
      <c r="BH16" s="22">
        <v>53</v>
      </c>
      <c r="BI16" s="22">
        <v>54</v>
      </c>
      <c r="BJ16" s="22">
        <v>55</v>
      </c>
      <c r="BK16" s="22">
        <v>56</v>
      </c>
      <c r="BL16" s="22">
        <v>57</v>
      </c>
      <c r="BM16" s="22">
        <v>58</v>
      </c>
      <c r="BN16" s="22">
        <v>59</v>
      </c>
      <c r="BO16" s="22">
        <v>60</v>
      </c>
      <c r="BP16" s="22">
        <v>61</v>
      </c>
      <c r="BQ16" s="22">
        <v>62</v>
      </c>
    </row>
    <row r="17" spans="1:69" s="22" customFormat="1" ht="23.25" customHeight="1" x14ac:dyDescent="0.2">
      <c r="A17" s="64"/>
      <c r="B17" s="23"/>
      <c r="E17" s="23"/>
      <c r="F17" s="114"/>
      <c r="G17" s="114"/>
      <c r="H17" s="16" t="s">
        <v>42</v>
      </c>
      <c r="I17" s="16" t="s">
        <v>42</v>
      </c>
      <c r="J17" s="16" t="s">
        <v>42</v>
      </c>
      <c r="K17" s="16" t="s">
        <v>42</v>
      </c>
      <c r="L17" s="16" t="s">
        <v>42</v>
      </c>
      <c r="M17" s="16" t="s">
        <v>42</v>
      </c>
      <c r="N17" s="16" t="s">
        <v>42</v>
      </c>
      <c r="O17" s="16" t="s">
        <v>42</v>
      </c>
      <c r="P17" s="16" t="s">
        <v>42</v>
      </c>
      <c r="Q17" s="16" t="s">
        <v>42</v>
      </c>
      <c r="R17" s="16" t="s">
        <v>42</v>
      </c>
      <c r="S17" s="16" t="s">
        <v>42</v>
      </c>
      <c r="T17" s="16" t="s">
        <v>42</v>
      </c>
      <c r="U17" s="16" t="s">
        <v>42</v>
      </c>
      <c r="V17" s="16" t="s">
        <v>42</v>
      </c>
      <c r="W17" s="16" t="s">
        <v>42</v>
      </c>
      <c r="X17" s="16" t="s">
        <v>42</v>
      </c>
      <c r="Y17" s="16" t="s">
        <v>42</v>
      </c>
      <c r="Z17" s="16" t="s">
        <v>42</v>
      </c>
      <c r="AA17" s="16" t="s">
        <v>42</v>
      </c>
      <c r="AB17" s="16" t="s">
        <v>42</v>
      </c>
      <c r="AC17" s="16" t="s">
        <v>42</v>
      </c>
      <c r="AD17" s="16" t="s">
        <v>42</v>
      </c>
      <c r="AE17" s="16" t="s">
        <v>42</v>
      </c>
      <c r="AF17" s="16" t="s">
        <v>42</v>
      </c>
      <c r="AG17" s="16" t="s">
        <v>42</v>
      </c>
      <c r="AH17" s="16" t="s">
        <v>42</v>
      </c>
      <c r="AI17" s="16" t="s">
        <v>42</v>
      </c>
      <c r="AJ17" s="16" t="s">
        <v>42</v>
      </c>
      <c r="AK17" s="16" t="s">
        <v>42</v>
      </c>
      <c r="AL17" s="16" t="s">
        <v>42</v>
      </c>
      <c r="AM17" s="16" t="s">
        <v>42</v>
      </c>
      <c r="AN17" s="16" t="s">
        <v>42</v>
      </c>
      <c r="AO17" s="16" t="s">
        <v>42</v>
      </c>
      <c r="AP17" s="16" t="s">
        <v>42</v>
      </c>
      <c r="AQ17" s="16" t="s">
        <v>42</v>
      </c>
      <c r="AR17" s="16" t="s">
        <v>42</v>
      </c>
      <c r="AS17" s="16" t="s">
        <v>42</v>
      </c>
      <c r="AT17" s="16" t="s">
        <v>42</v>
      </c>
      <c r="AU17" s="16" t="s">
        <v>42</v>
      </c>
      <c r="AV17" s="16" t="s">
        <v>42</v>
      </c>
      <c r="AW17" s="16" t="s">
        <v>42</v>
      </c>
      <c r="AX17" s="16" t="s">
        <v>42</v>
      </c>
      <c r="AY17" s="16" t="s">
        <v>42</v>
      </c>
      <c r="AZ17" s="16" t="s">
        <v>42</v>
      </c>
      <c r="BA17" s="16" t="s">
        <v>42</v>
      </c>
      <c r="BB17" s="16" t="s">
        <v>42</v>
      </c>
      <c r="BC17" s="16" t="s">
        <v>42</v>
      </c>
      <c r="BD17" s="16" t="s">
        <v>42</v>
      </c>
      <c r="BE17" s="16" t="s">
        <v>42</v>
      </c>
      <c r="BF17" s="16" t="s">
        <v>42</v>
      </c>
      <c r="BG17" s="16" t="s">
        <v>42</v>
      </c>
      <c r="BH17" s="16" t="s">
        <v>42</v>
      </c>
      <c r="BI17" s="16" t="s">
        <v>42</v>
      </c>
      <c r="BJ17" s="16" t="s">
        <v>42</v>
      </c>
      <c r="BK17" s="16" t="s">
        <v>42</v>
      </c>
      <c r="BL17" s="16" t="s">
        <v>42</v>
      </c>
      <c r="BM17" s="16" t="s">
        <v>42</v>
      </c>
      <c r="BN17" s="16" t="s">
        <v>42</v>
      </c>
      <c r="BO17" s="16" t="s">
        <v>42</v>
      </c>
      <c r="BP17" s="16" t="s">
        <v>42</v>
      </c>
      <c r="BQ17" s="16" t="s">
        <v>42</v>
      </c>
    </row>
    <row r="18" spans="1:69" s="103" customFormat="1" ht="23.25" customHeight="1" x14ac:dyDescent="0.2">
      <c r="A18" s="22"/>
      <c r="B18" s="22"/>
      <c r="E18" s="22"/>
      <c r="H18" s="123"/>
      <c r="I18" s="123"/>
      <c r="J18" s="123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115"/>
      <c r="BQ18" s="25"/>
    </row>
    <row r="19" spans="1:69" s="26" customFormat="1" ht="23.25" customHeight="1" thickBot="1" x14ac:dyDescent="0.25">
      <c r="A19" s="114"/>
      <c r="B19" s="114"/>
      <c r="C19" s="114"/>
      <c r="D19" s="114"/>
      <c r="E19" s="65"/>
      <c r="H19" s="16" t="s">
        <v>43</v>
      </c>
      <c r="I19" s="16" t="s">
        <v>43</v>
      </c>
      <c r="J19" s="16" t="s">
        <v>43</v>
      </c>
      <c r="K19" s="16" t="s">
        <v>43</v>
      </c>
      <c r="L19" s="16" t="s">
        <v>43</v>
      </c>
      <c r="M19" s="16" t="s">
        <v>43</v>
      </c>
      <c r="N19" s="16" t="s">
        <v>43</v>
      </c>
      <c r="O19" s="16" t="s">
        <v>43</v>
      </c>
      <c r="P19" s="16" t="s">
        <v>43</v>
      </c>
      <c r="Q19" s="16" t="s">
        <v>43</v>
      </c>
      <c r="R19" s="16" t="s">
        <v>43</v>
      </c>
      <c r="S19" s="16" t="s">
        <v>43</v>
      </c>
      <c r="T19" s="16" t="s">
        <v>43</v>
      </c>
      <c r="U19" s="16" t="s">
        <v>43</v>
      </c>
      <c r="V19" s="16" t="s">
        <v>43</v>
      </c>
      <c r="W19" s="16" t="s">
        <v>43</v>
      </c>
      <c r="X19" s="16" t="s">
        <v>43</v>
      </c>
      <c r="Y19" s="16" t="s">
        <v>43</v>
      </c>
      <c r="Z19" s="16" t="s">
        <v>43</v>
      </c>
      <c r="AA19" s="16" t="s">
        <v>43</v>
      </c>
      <c r="AB19" s="16" t="s">
        <v>43</v>
      </c>
      <c r="AC19" s="16" t="s">
        <v>43</v>
      </c>
      <c r="AD19" s="16" t="s">
        <v>43</v>
      </c>
      <c r="AE19" s="16" t="s">
        <v>43</v>
      </c>
      <c r="AF19" s="16" t="s">
        <v>43</v>
      </c>
      <c r="AG19" s="16" t="s">
        <v>43</v>
      </c>
      <c r="AH19" s="16" t="s">
        <v>43</v>
      </c>
      <c r="AI19" s="16" t="s">
        <v>43</v>
      </c>
      <c r="AJ19" s="16" t="s">
        <v>43</v>
      </c>
      <c r="AK19" s="16" t="s">
        <v>43</v>
      </c>
      <c r="AL19" s="16" t="s">
        <v>43</v>
      </c>
      <c r="AM19" s="16" t="s">
        <v>43</v>
      </c>
      <c r="AN19" s="16" t="s">
        <v>43</v>
      </c>
      <c r="AO19" s="16" t="s">
        <v>43</v>
      </c>
      <c r="AP19" s="16" t="s">
        <v>43</v>
      </c>
      <c r="AQ19" s="16" t="s">
        <v>43</v>
      </c>
      <c r="AR19" s="16" t="s">
        <v>43</v>
      </c>
      <c r="AS19" s="16" t="s">
        <v>43</v>
      </c>
      <c r="AT19" s="16" t="s">
        <v>43</v>
      </c>
      <c r="AU19" s="16" t="s">
        <v>43</v>
      </c>
      <c r="AV19" s="16" t="s">
        <v>43</v>
      </c>
      <c r="AW19" s="16" t="s">
        <v>43</v>
      </c>
      <c r="AX19" s="16" t="s">
        <v>43</v>
      </c>
      <c r="AY19" s="16" t="s">
        <v>43</v>
      </c>
      <c r="AZ19" s="16" t="s">
        <v>43</v>
      </c>
      <c r="BA19" s="16" t="s">
        <v>43</v>
      </c>
      <c r="BB19" s="16" t="s">
        <v>43</v>
      </c>
      <c r="BC19" s="16" t="s">
        <v>43</v>
      </c>
      <c r="BD19" s="16" t="s">
        <v>43</v>
      </c>
      <c r="BE19" s="16" t="s">
        <v>43</v>
      </c>
      <c r="BF19" s="16" t="s">
        <v>43</v>
      </c>
      <c r="BG19" s="16" t="s">
        <v>43</v>
      </c>
      <c r="BH19" s="16" t="s">
        <v>43</v>
      </c>
      <c r="BI19" s="16" t="s">
        <v>43</v>
      </c>
      <c r="BJ19" s="16" t="s">
        <v>43</v>
      </c>
      <c r="BK19" s="16" t="s">
        <v>43</v>
      </c>
      <c r="BL19" s="16" t="s">
        <v>43</v>
      </c>
      <c r="BM19" s="16" t="s">
        <v>43</v>
      </c>
      <c r="BN19" s="16" t="s">
        <v>43</v>
      </c>
      <c r="BO19" s="16" t="s">
        <v>43</v>
      </c>
      <c r="BP19" s="16" t="s">
        <v>43</v>
      </c>
      <c r="BQ19" s="16" t="s">
        <v>43</v>
      </c>
    </row>
    <row r="20" spans="1:69" ht="23.25" customHeight="1" x14ac:dyDescent="0.2">
      <c r="A20" s="27" t="s">
        <v>44</v>
      </c>
      <c r="B20" s="28" t="s">
        <v>45</v>
      </c>
      <c r="C20" s="29" t="s">
        <v>9</v>
      </c>
      <c r="D20" s="30" t="s">
        <v>10</v>
      </c>
      <c r="E20" s="27" t="s">
        <v>8</v>
      </c>
      <c r="F20" s="31" t="s">
        <v>15</v>
      </c>
      <c r="G20" s="41" t="s">
        <v>16</v>
      </c>
      <c r="H20" s="40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</row>
    <row r="21" spans="1:69" ht="23.25" customHeight="1" x14ac:dyDescent="0.2">
      <c r="A21" s="32" t="s">
        <v>46</v>
      </c>
      <c r="B21" s="42"/>
      <c r="C21" s="66"/>
      <c r="D21" s="67"/>
      <c r="E21" s="68" t="str">
        <f t="shared" ref="E21:E39" si="0">IF(ISERROR(AVERAGE(H21:BQ21)),"",AVERAGE(H21:BQ21))</f>
        <v/>
      </c>
      <c r="F21" s="94" t="str">
        <f t="shared" ref="F21:F39" si="1">IF(ISERROR(STDEV(H21:BQ21)),"",STDEV(H21:BQ21))</f>
        <v/>
      </c>
      <c r="G21" s="95" t="str">
        <f t="shared" ref="G21:G39" si="2">IF(ISERROR((F21/E21)*100),"",((F21/E21)*100))</f>
        <v/>
      </c>
      <c r="H21" s="66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</row>
    <row r="22" spans="1:69" ht="23.25" customHeight="1" x14ac:dyDescent="0.2">
      <c r="A22" s="32" t="s">
        <v>47</v>
      </c>
      <c r="B22" s="71"/>
      <c r="C22" s="72"/>
      <c r="D22" s="73"/>
      <c r="E22" s="74" t="str">
        <f t="shared" si="0"/>
        <v/>
      </c>
      <c r="F22" s="69" t="str">
        <f t="shared" si="1"/>
        <v/>
      </c>
      <c r="G22" s="70" t="str">
        <f t="shared" si="2"/>
        <v/>
      </c>
      <c r="H22" s="72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</row>
    <row r="23" spans="1:69" ht="23.25" customHeight="1" x14ac:dyDescent="0.2">
      <c r="A23" s="32" t="s">
        <v>81</v>
      </c>
      <c r="B23" s="42"/>
      <c r="C23" s="66"/>
      <c r="D23" s="67"/>
      <c r="E23" s="68" t="str">
        <f t="shared" si="0"/>
        <v/>
      </c>
      <c r="F23" s="94" t="str">
        <f t="shared" si="1"/>
        <v/>
      </c>
      <c r="G23" s="95" t="str">
        <f t="shared" si="2"/>
        <v/>
      </c>
      <c r="H23" s="66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</row>
    <row r="24" spans="1:69" ht="23.25" customHeight="1" x14ac:dyDescent="0.2">
      <c r="A24" s="32" t="s">
        <v>48</v>
      </c>
      <c r="B24" s="71"/>
      <c r="C24" s="72"/>
      <c r="D24" s="73"/>
      <c r="E24" s="74" t="str">
        <f t="shared" si="0"/>
        <v/>
      </c>
      <c r="F24" s="69" t="str">
        <f t="shared" si="1"/>
        <v/>
      </c>
      <c r="G24" s="70" t="str">
        <f t="shared" si="2"/>
        <v/>
      </c>
      <c r="H24" s="72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</row>
    <row r="25" spans="1:69" s="76" customFormat="1" ht="23.25" customHeight="1" x14ac:dyDescent="0.2">
      <c r="A25" s="43" t="s">
        <v>50</v>
      </c>
      <c r="B25" s="42"/>
      <c r="C25" s="66"/>
      <c r="D25" s="67"/>
      <c r="E25" s="68" t="str">
        <f t="shared" si="0"/>
        <v/>
      </c>
      <c r="F25" s="94" t="str">
        <f t="shared" si="1"/>
        <v/>
      </c>
      <c r="G25" s="95" t="str">
        <f t="shared" si="2"/>
        <v/>
      </c>
      <c r="H25" s="66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</row>
    <row r="26" spans="1:69" s="77" customFormat="1" ht="23.25" customHeight="1" x14ac:dyDescent="0.2">
      <c r="A26" s="44" t="s">
        <v>51</v>
      </c>
      <c r="B26" s="71"/>
      <c r="C26" s="72"/>
      <c r="D26" s="73"/>
      <c r="E26" s="74" t="str">
        <f t="shared" si="0"/>
        <v/>
      </c>
      <c r="F26" s="69" t="str">
        <f t="shared" si="1"/>
        <v/>
      </c>
      <c r="G26" s="70" t="str">
        <f t="shared" si="2"/>
        <v/>
      </c>
      <c r="H26" s="72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</row>
    <row r="27" spans="1:69" s="76" customFormat="1" ht="23.25" customHeight="1" x14ac:dyDescent="0.2">
      <c r="A27" s="43" t="s">
        <v>83</v>
      </c>
      <c r="B27" s="42"/>
      <c r="C27" s="66"/>
      <c r="D27" s="67"/>
      <c r="E27" s="68" t="str">
        <f t="shared" si="0"/>
        <v/>
      </c>
      <c r="F27" s="94" t="str">
        <f t="shared" si="1"/>
        <v/>
      </c>
      <c r="G27" s="95" t="str">
        <f t="shared" si="2"/>
        <v/>
      </c>
      <c r="H27" s="66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</row>
    <row r="28" spans="1:69" s="76" customFormat="1" ht="23.25" customHeight="1" x14ac:dyDescent="0.2">
      <c r="A28" s="43" t="s">
        <v>52</v>
      </c>
      <c r="B28" s="42"/>
      <c r="C28" s="66"/>
      <c r="D28" s="67"/>
      <c r="E28" s="68" t="str">
        <f t="shared" si="0"/>
        <v/>
      </c>
      <c r="F28" s="94" t="str">
        <f t="shared" si="1"/>
        <v/>
      </c>
      <c r="G28" s="95" t="str">
        <f t="shared" si="2"/>
        <v/>
      </c>
      <c r="H28" s="66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</row>
    <row r="29" spans="1:69" s="77" customFormat="1" ht="23.25" customHeight="1" x14ac:dyDescent="0.2">
      <c r="A29" s="44" t="s">
        <v>53</v>
      </c>
      <c r="B29" s="71"/>
      <c r="C29" s="72"/>
      <c r="D29" s="73"/>
      <c r="E29" s="74" t="str">
        <f t="shared" si="0"/>
        <v/>
      </c>
      <c r="F29" s="69" t="str">
        <f t="shared" si="1"/>
        <v/>
      </c>
      <c r="G29" s="70" t="str">
        <f t="shared" si="2"/>
        <v/>
      </c>
      <c r="H29" s="72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</row>
    <row r="30" spans="1:69" s="76" customFormat="1" ht="23.25" customHeight="1" x14ac:dyDescent="0.2">
      <c r="A30" s="43" t="s">
        <v>54</v>
      </c>
      <c r="B30" s="42"/>
      <c r="C30" s="66"/>
      <c r="D30" s="67"/>
      <c r="E30" s="68" t="str">
        <f t="shared" si="0"/>
        <v/>
      </c>
      <c r="F30" s="94" t="str">
        <f t="shared" si="1"/>
        <v/>
      </c>
      <c r="G30" s="95" t="str">
        <f t="shared" si="2"/>
        <v/>
      </c>
      <c r="H30" s="66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</row>
    <row r="31" spans="1:69" s="77" customFormat="1" ht="23.25" customHeight="1" x14ac:dyDescent="0.2">
      <c r="A31" s="44" t="s">
        <v>55</v>
      </c>
      <c r="B31" s="71"/>
      <c r="C31" s="72"/>
      <c r="D31" s="73"/>
      <c r="E31" s="74" t="str">
        <f t="shared" si="0"/>
        <v/>
      </c>
      <c r="F31" s="69" t="str">
        <f t="shared" si="1"/>
        <v/>
      </c>
      <c r="G31" s="70" t="str">
        <f t="shared" si="2"/>
        <v/>
      </c>
      <c r="H31" s="72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</row>
    <row r="32" spans="1:69" s="76" customFormat="1" ht="23.25" customHeight="1" x14ac:dyDescent="0.2">
      <c r="A32" s="43" t="s">
        <v>57</v>
      </c>
      <c r="B32" s="42"/>
      <c r="C32" s="66"/>
      <c r="D32" s="67"/>
      <c r="E32" s="68" t="str">
        <f t="shared" si="0"/>
        <v/>
      </c>
      <c r="F32" s="94" t="str">
        <f t="shared" si="1"/>
        <v/>
      </c>
      <c r="G32" s="95" t="str">
        <f t="shared" si="2"/>
        <v/>
      </c>
      <c r="H32" s="66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</row>
    <row r="33" spans="1:69" s="76" customFormat="1" ht="23.25" customHeight="1" x14ac:dyDescent="0.2">
      <c r="A33" s="43" t="s">
        <v>84</v>
      </c>
      <c r="B33" s="69"/>
      <c r="C33" s="78"/>
      <c r="D33" s="79"/>
      <c r="E33" s="68" t="str">
        <f t="shared" si="0"/>
        <v/>
      </c>
      <c r="F33" s="94" t="str">
        <f t="shared" si="1"/>
        <v/>
      </c>
      <c r="G33" s="95" t="str">
        <f t="shared" si="2"/>
        <v/>
      </c>
      <c r="H33" s="66"/>
      <c r="I33" s="42"/>
      <c r="J33" s="42"/>
      <c r="K33" s="42"/>
      <c r="L33" s="42"/>
      <c r="M33" s="42"/>
      <c r="N33" s="66"/>
      <c r="O33" s="42"/>
      <c r="P33" s="42"/>
      <c r="Q33" s="42"/>
      <c r="R33" s="42"/>
      <c r="S33" s="42"/>
      <c r="T33" s="66"/>
      <c r="U33" s="42"/>
      <c r="V33" s="42"/>
      <c r="W33" s="42"/>
      <c r="X33" s="42"/>
      <c r="Y33" s="42"/>
      <c r="Z33" s="66"/>
      <c r="AA33" s="42"/>
      <c r="AB33" s="42"/>
      <c r="AC33" s="42"/>
      <c r="AD33" s="42"/>
      <c r="AE33" s="42"/>
      <c r="AF33" s="66"/>
      <c r="AG33" s="42"/>
      <c r="AH33" s="42"/>
      <c r="AI33" s="42"/>
      <c r="AJ33" s="42"/>
      <c r="AK33" s="42"/>
      <c r="AL33" s="66"/>
      <c r="AM33" s="42"/>
      <c r="AN33" s="42"/>
      <c r="AO33" s="42"/>
      <c r="AP33" s="42"/>
      <c r="AQ33" s="42"/>
      <c r="AR33" s="66"/>
      <c r="AS33" s="42"/>
      <c r="AT33" s="42"/>
      <c r="AU33" s="42"/>
      <c r="AV33" s="42"/>
      <c r="AW33" s="42"/>
      <c r="AX33" s="66"/>
      <c r="AY33" s="42"/>
      <c r="AZ33" s="42"/>
      <c r="BA33" s="42"/>
      <c r="BB33" s="42"/>
      <c r="BC33" s="42"/>
      <c r="BD33" s="66"/>
      <c r="BE33" s="42"/>
      <c r="BF33" s="42"/>
      <c r="BG33" s="42"/>
      <c r="BH33" s="42"/>
      <c r="BI33" s="42"/>
      <c r="BJ33" s="66"/>
      <c r="BK33" s="42"/>
      <c r="BL33" s="42"/>
      <c r="BM33" s="42"/>
      <c r="BN33" s="42"/>
      <c r="BO33" s="42"/>
      <c r="BP33" s="66"/>
      <c r="BQ33" s="42"/>
    </row>
    <row r="34" spans="1:69" s="77" customFormat="1" ht="23.25" customHeight="1" x14ac:dyDescent="0.2">
      <c r="A34" s="44" t="s">
        <v>85</v>
      </c>
      <c r="B34" s="75"/>
      <c r="C34" s="80"/>
      <c r="D34" s="81"/>
      <c r="E34" s="74" t="str">
        <f t="shared" si="0"/>
        <v/>
      </c>
      <c r="F34" s="69" t="str">
        <f t="shared" si="1"/>
        <v/>
      </c>
      <c r="G34" s="70" t="str">
        <f t="shared" si="2"/>
        <v/>
      </c>
      <c r="H34" s="72"/>
      <c r="I34" s="71"/>
      <c r="J34" s="71"/>
      <c r="K34" s="71"/>
      <c r="L34" s="71"/>
      <c r="M34" s="71"/>
      <c r="N34" s="72"/>
      <c r="O34" s="71"/>
      <c r="P34" s="71"/>
      <c r="Q34" s="71"/>
      <c r="R34" s="71"/>
      <c r="S34" s="71"/>
      <c r="T34" s="72"/>
      <c r="U34" s="71"/>
      <c r="V34" s="71"/>
      <c r="W34" s="71"/>
      <c r="X34" s="71"/>
      <c r="Y34" s="71"/>
      <c r="Z34" s="72"/>
      <c r="AA34" s="71"/>
      <c r="AB34" s="71"/>
      <c r="AC34" s="71"/>
      <c r="AD34" s="71"/>
      <c r="AE34" s="71"/>
      <c r="AF34" s="72"/>
      <c r="AG34" s="71"/>
      <c r="AH34" s="71"/>
      <c r="AI34" s="71"/>
      <c r="AJ34" s="71"/>
      <c r="AK34" s="71"/>
      <c r="AL34" s="72"/>
      <c r="AM34" s="71"/>
      <c r="AN34" s="71"/>
      <c r="AO34" s="71"/>
      <c r="AP34" s="71"/>
      <c r="AQ34" s="71"/>
      <c r="AR34" s="72"/>
      <c r="AS34" s="71"/>
      <c r="AT34" s="71"/>
      <c r="AU34" s="71"/>
      <c r="AV34" s="71"/>
      <c r="AW34" s="71"/>
      <c r="AX34" s="72"/>
      <c r="AY34" s="71"/>
      <c r="AZ34" s="71"/>
      <c r="BA34" s="71"/>
      <c r="BB34" s="71"/>
      <c r="BC34" s="71"/>
      <c r="BD34" s="72"/>
      <c r="BE34" s="71"/>
      <c r="BF34" s="71"/>
      <c r="BG34" s="71"/>
      <c r="BH34" s="71"/>
      <c r="BI34" s="71"/>
      <c r="BJ34" s="72"/>
      <c r="BK34" s="71"/>
      <c r="BL34" s="71"/>
      <c r="BM34" s="71"/>
      <c r="BN34" s="71"/>
      <c r="BO34" s="71"/>
      <c r="BP34" s="72"/>
      <c r="BQ34" s="71"/>
    </row>
    <row r="35" spans="1:69" s="76" customFormat="1" ht="23.25" customHeight="1" x14ac:dyDescent="0.2">
      <c r="A35" s="43" t="s">
        <v>62</v>
      </c>
      <c r="B35" s="42"/>
      <c r="C35" s="66"/>
      <c r="D35" s="67"/>
      <c r="E35" s="68" t="str">
        <f t="shared" si="0"/>
        <v/>
      </c>
      <c r="F35" s="94" t="str">
        <f t="shared" si="1"/>
        <v/>
      </c>
      <c r="G35" s="95" t="str">
        <f t="shared" si="2"/>
        <v/>
      </c>
      <c r="H35" s="66"/>
      <c r="I35" s="42"/>
      <c r="J35" s="42"/>
      <c r="K35" s="42"/>
      <c r="L35" s="42"/>
      <c r="M35" s="42"/>
      <c r="N35" s="66"/>
      <c r="O35" s="42"/>
      <c r="P35" s="42"/>
      <c r="Q35" s="42"/>
      <c r="R35" s="42"/>
      <c r="S35" s="42"/>
      <c r="T35" s="66"/>
      <c r="U35" s="42"/>
      <c r="V35" s="42"/>
      <c r="W35" s="42"/>
      <c r="X35" s="42"/>
      <c r="Y35" s="42"/>
      <c r="Z35" s="66"/>
      <c r="AA35" s="42"/>
      <c r="AB35" s="42"/>
      <c r="AC35" s="42"/>
      <c r="AD35" s="42"/>
      <c r="AE35" s="42"/>
      <c r="AF35" s="66"/>
      <c r="AG35" s="42"/>
      <c r="AH35" s="42"/>
      <c r="AI35" s="42"/>
      <c r="AJ35" s="42"/>
      <c r="AK35" s="42"/>
      <c r="AL35" s="66"/>
      <c r="AM35" s="42"/>
      <c r="AN35" s="42"/>
      <c r="AO35" s="42"/>
      <c r="AP35" s="42"/>
      <c r="AQ35" s="42"/>
      <c r="AR35" s="66"/>
      <c r="AS35" s="42"/>
      <c r="AT35" s="42"/>
      <c r="AU35" s="42"/>
      <c r="AV35" s="42"/>
      <c r="AW35" s="42"/>
      <c r="AX35" s="66"/>
      <c r="AY35" s="42"/>
      <c r="AZ35" s="42"/>
      <c r="BA35" s="42"/>
      <c r="BB35" s="42"/>
      <c r="BC35" s="42"/>
      <c r="BD35" s="66"/>
      <c r="BE35" s="42"/>
      <c r="BF35" s="42"/>
      <c r="BG35" s="42"/>
      <c r="BH35" s="42"/>
      <c r="BI35" s="42"/>
      <c r="BJ35" s="66"/>
      <c r="BK35" s="42"/>
      <c r="BL35" s="42"/>
      <c r="BM35" s="42"/>
      <c r="BN35" s="42"/>
      <c r="BO35" s="42"/>
      <c r="BP35" s="66"/>
      <c r="BQ35" s="42"/>
    </row>
    <row r="36" spans="1:69" s="77" customFormat="1" ht="23.25" customHeight="1" x14ac:dyDescent="0.2">
      <c r="A36" s="44" t="s">
        <v>63</v>
      </c>
      <c r="B36" s="71"/>
      <c r="C36" s="72"/>
      <c r="D36" s="73"/>
      <c r="E36" s="74" t="str">
        <f t="shared" si="0"/>
        <v/>
      </c>
      <c r="F36" s="69" t="str">
        <f t="shared" si="1"/>
        <v/>
      </c>
      <c r="G36" s="70" t="str">
        <f t="shared" si="2"/>
        <v/>
      </c>
      <c r="H36" s="72"/>
      <c r="I36" s="71"/>
      <c r="J36" s="71"/>
      <c r="K36" s="71"/>
      <c r="L36" s="71"/>
      <c r="M36" s="71"/>
      <c r="N36" s="72"/>
      <c r="O36" s="71"/>
      <c r="P36" s="71"/>
      <c r="Q36" s="71"/>
      <c r="R36" s="71"/>
      <c r="S36" s="71"/>
      <c r="T36" s="72"/>
      <c r="U36" s="71"/>
      <c r="V36" s="71"/>
      <c r="W36" s="71"/>
      <c r="X36" s="71"/>
      <c r="Y36" s="71"/>
      <c r="Z36" s="72"/>
      <c r="AA36" s="71"/>
      <c r="AB36" s="71"/>
      <c r="AC36" s="71"/>
      <c r="AD36" s="71"/>
      <c r="AE36" s="71"/>
      <c r="AF36" s="72"/>
      <c r="AG36" s="71"/>
      <c r="AH36" s="71"/>
      <c r="AI36" s="71"/>
      <c r="AJ36" s="71"/>
      <c r="AK36" s="71"/>
      <c r="AL36" s="72"/>
      <c r="AM36" s="71"/>
      <c r="AN36" s="71"/>
      <c r="AO36" s="71"/>
      <c r="AP36" s="71"/>
      <c r="AQ36" s="71"/>
      <c r="AR36" s="72"/>
      <c r="AS36" s="71"/>
      <c r="AT36" s="71"/>
      <c r="AU36" s="71"/>
      <c r="AV36" s="71"/>
      <c r="AW36" s="71"/>
      <c r="AX36" s="72"/>
      <c r="AY36" s="71"/>
      <c r="AZ36" s="71"/>
      <c r="BA36" s="71"/>
      <c r="BB36" s="71"/>
      <c r="BC36" s="71"/>
      <c r="BD36" s="72"/>
      <c r="BE36" s="71"/>
      <c r="BF36" s="71"/>
      <c r="BG36" s="71"/>
      <c r="BH36" s="71"/>
      <c r="BI36" s="71"/>
      <c r="BJ36" s="72"/>
      <c r="BK36" s="71"/>
      <c r="BL36" s="71"/>
      <c r="BM36" s="71"/>
      <c r="BN36" s="71"/>
      <c r="BO36" s="71"/>
      <c r="BP36" s="72"/>
      <c r="BQ36" s="71"/>
    </row>
    <row r="37" spans="1:69" s="77" customFormat="1" ht="23.25" customHeight="1" x14ac:dyDescent="0.2">
      <c r="A37" s="44" t="s">
        <v>66</v>
      </c>
      <c r="B37" s="42"/>
      <c r="C37" s="66"/>
      <c r="D37" s="67"/>
      <c r="E37" s="68" t="str">
        <f t="shared" si="0"/>
        <v/>
      </c>
      <c r="F37" s="94" t="str">
        <f t="shared" si="1"/>
        <v/>
      </c>
      <c r="G37" s="95" t="str">
        <f t="shared" si="2"/>
        <v/>
      </c>
      <c r="H37" s="66"/>
      <c r="I37" s="42"/>
      <c r="J37" s="42"/>
      <c r="K37" s="42"/>
      <c r="L37" s="42"/>
      <c r="M37" s="42"/>
      <c r="N37" s="66"/>
      <c r="O37" s="42"/>
      <c r="P37" s="42"/>
      <c r="Q37" s="42"/>
      <c r="R37" s="42"/>
      <c r="S37" s="42"/>
      <c r="T37" s="66"/>
      <c r="U37" s="42"/>
      <c r="V37" s="42"/>
      <c r="W37" s="42"/>
      <c r="X37" s="42"/>
      <c r="Y37" s="42"/>
      <c r="Z37" s="66"/>
      <c r="AA37" s="42"/>
      <c r="AB37" s="42"/>
      <c r="AC37" s="42"/>
      <c r="AD37" s="42"/>
      <c r="AE37" s="42"/>
      <c r="AF37" s="66"/>
      <c r="AG37" s="42"/>
      <c r="AH37" s="42"/>
      <c r="AI37" s="42"/>
      <c r="AJ37" s="42"/>
      <c r="AK37" s="42"/>
      <c r="AL37" s="66"/>
      <c r="AM37" s="42"/>
      <c r="AN37" s="42"/>
      <c r="AO37" s="42"/>
      <c r="AP37" s="42"/>
      <c r="AQ37" s="42"/>
      <c r="AR37" s="66"/>
      <c r="AS37" s="42"/>
      <c r="AT37" s="42"/>
      <c r="AU37" s="42"/>
      <c r="AV37" s="42"/>
      <c r="AW37" s="42"/>
      <c r="AX37" s="66"/>
      <c r="AY37" s="42"/>
      <c r="AZ37" s="42"/>
      <c r="BA37" s="42"/>
      <c r="BB37" s="42"/>
      <c r="BC37" s="42"/>
      <c r="BD37" s="66"/>
      <c r="BE37" s="42"/>
      <c r="BF37" s="42"/>
      <c r="BG37" s="42"/>
      <c r="BH37" s="42"/>
      <c r="BI37" s="42"/>
      <c r="BJ37" s="66"/>
      <c r="BK37" s="42"/>
      <c r="BL37" s="42"/>
      <c r="BM37" s="42"/>
      <c r="BN37" s="42"/>
      <c r="BO37" s="42"/>
      <c r="BP37" s="66"/>
      <c r="BQ37" s="42"/>
    </row>
    <row r="38" spans="1:69" s="76" customFormat="1" ht="23.25" customHeight="1" x14ac:dyDescent="0.2">
      <c r="A38" s="43" t="s">
        <v>86</v>
      </c>
      <c r="B38" s="42"/>
      <c r="C38" s="66"/>
      <c r="D38" s="67"/>
      <c r="E38" s="68" t="str">
        <f t="shared" si="0"/>
        <v/>
      </c>
      <c r="F38" s="94" t="str">
        <f t="shared" si="1"/>
        <v/>
      </c>
      <c r="G38" s="95" t="str">
        <f t="shared" si="2"/>
        <v/>
      </c>
      <c r="H38" s="66"/>
      <c r="I38" s="42"/>
      <c r="J38" s="42"/>
      <c r="K38" s="42"/>
      <c r="L38" s="42"/>
      <c r="M38" s="42"/>
      <c r="N38" s="66"/>
      <c r="O38" s="42"/>
      <c r="P38" s="42"/>
      <c r="Q38" s="42"/>
      <c r="R38" s="42"/>
      <c r="S38" s="42"/>
      <c r="T38" s="66"/>
      <c r="U38" s="42"/>
      <c r="V38" s="42"/>
      <c r="W38" s="42"/>
      <c r="X38" s="42"/>
      <c r="Y38" s="42"/>
      <c r="Z38" s="66"/>
      <c r="AA38" s="42"/>
      <c r="AB38" s="42"/>
      <c r="AC38" s="42"/>
      <c r="AD38" s="42"/>
      <c r="AE38" s="42"/>
      <c r="AF38" s="66"/>
      <c r="AG38" s="42"/>
      <c r="AH38" s="42"/>
      <c r="AI38" s="42"/>
      <c r="AJ38" s="42"/>
      <c r="AK38" s="42"/>
      <c r="AL38" s="66"/>
      <c r="AM38" s="42"/>
      <c r="AN38" s="42"/>
      <c r="AO38" s="42"/>
      <c r="AP38" s="42"/>
      <c r="AQ38" s="42"/>
      <c r="AR38" s="66"/>
      <c r="AS38" s="42"/>
      <c r="AT38" s="42"/>
      <c r="AU38" s="42"/>
      <c r="AV38" s="42"/>
      <c r="AW38" s="42"/>
      <c r="AX38" s="66"/>
      <c r="AY38" s="42"/>
      <c r="AZ38" s="42"/>
      <c r="BA38" s="42"/>
      <c r="BB38" s="42"/>
      <c r="BC38" s="42"/>
      <c r="BD38" s="66"/>
      <c r="BE38" s="42"/>
      <c r="BF38" s="42"/>
      <c r="BG38" s="42"/>
      <c r="BH38" s="42"/>
      <c r="BI38" s="42"/>
      <c r="BJ38" s="66"/>
      <c r="BK38" s="42"/>
      <c r="BL38" s="42"/>
      <c r="BM38" s="42"/>
      <c r="BN38" s="42"/>
      <c r="BO38" s="42"/>
      <c r="BP38" s="66"/>
      <c r="BQ38" s="42"/>
    </row>
    <row r="39" spans="1:69" s="77" customFormat="1" ht="23.25" customHeight="1" thickBot="1" x14ac:dyDescent="0.25">
      <c r="A39" s="47" t="s">
        <v>87</v>
      </c>
      <c r="B39" s="82"/>
      <c r="C39" s="83"/>
      <c r="D39" s="84"/>
      <c r="E39" s="85" t="str">
        <f t="shared" si="0"/>
        <v/>
      </c>
      <c r="F39" s="126" t="str">
        <f t="shared" si="1"/>
        <v/>
      </c>
      <c r="G39" s="127" t="str">
        <f t="shared" si="2"/>
        <v/>
      </c>
      <c r="H39" s="72"/>
      <c r="I39" s="71"/>
      <c r="J39" s="71"/>
      <c r="K39" s="71"/>
      <c r="L39" s="71"/>
      <c r="M39" s="71"/>
      <c r="N39" s="72"/>
      <c r="O39" s="71"/>
      <c r="P39" s="71"/>
      <c r="Q39" s="71"/>
      <c r="R39" s="71"/>
      <c r="S39" s="71"/>
      <c r="T39" s="72"/>
      <c r="U39" s="71"/>
      <c r="V39" s="71"/>
      <c r="W39" s="71"/>
      <c r="X39" s="71"/>
      <c r="Y39" s="71"/>
      <c r="Z39" s="72"/>
      <c r="AA39" s="71"/>
      <c r="AB39" s="71"/>
      <c r="AC39" s="71"/>
      <c r="AD39" s="71"/>
      <c r="AE39" s="71"/>
      <c r="AF39" s="72"/>
      <c r="AG39" s="71"/>
      <c r="AH39" s="71"/>
      <c r="AI39" s="71"/>
      <c r="AJ39" s="71"/>
      <c r="AK39" s="71"/>
      <c r="AL39" s="72"/>
      <c r="AM39" s="71"/>
      <c r="AN39" s="71"/>
      <c r="AO39" s="71"/>
      <c r="AP39" s="71"/>
      <c r="AQ39" s="71"/>
      <c r="AR39" s="72"/>
      <c r="AS39" s="71"/>
      <c r="AT39" s="71"/>
      <c r="AU39" s="71"/>
      <c r="AV39" s="71"/>
      <c r="AW39" s="71"/>
      <c r="AX39" s="72"/>
      <c r="AY39" s="71"/>
      <c r="AZ39" s="71"/>
      <c r="BA39" s="71"/>
      <c r="BB39" s="71"/>
      <c r="BC39" s="71"/>
      <c r="BD39" s="72"/>
      <c r="BE39" s="71"/>
      <c r="BF39" s="71"/>
      <c r="BG39" s="71"/>
      <c r="BH39" s="71"/>
      <c r="BI39" s="71"/>
      <c r="BJ39" s="72"/>
      <c r="BK39" s="71"/>
      <c r="BL39" s="71"/>
      <c r="BM39" s="71"/>
      <c r="BN39" s="71"/>
      <c r="BO39" s="71"/>
      <c r="BP39" s="72"/>
      <c r="BQ39" s="71"/>
    </row>
    <row r="40" spans="1:69" ht="15" customHeight="1" x14ac:dyDescent="0.25">
      <c r="A40" s="86"/>
      <c r="B40" s="33"/>
      <c r="C40" s="34"/>
      <c r="D40" s="34"/>
      <c r="E40" s="35"/>
      <c r="F40" s="35"/>
      <c r="G40" s="34"/>
      <c r="H40" s="34"/>
      <c r="I40" s="34"/>
      <c r="J40" s="34"/>
      <c r="K40" s="34"/>
      <c r="M40" s="34"/>
      <c r="N40" s="36"/>
      <c r="O40" s="36"/>
      <c r="P40" s="37"/>
      <c r="Q40" s="38"/>
      <c r="R40" s="39"/>
    </row>
    <row r="41" spans="1:69" x14ac:dyDescent="0.2">
      <c r="C41" s="103"/>
      <c r="D41" s="103"/>
      <c r="E41" s="103"/>
      <c r="F41" s="103"/>
    </row>
    <row r="42" spans="1:69" x14ac:dyDescent="0.2">
      <c r="C42" s="103"/>
      <c r="D42" s="103"/>
      <c r="E42" s="103"/>
      <c r="F42" s="103"/>
    </row>
    <row r="43" spans="1:69" ht="12.75" x14ac:dyDescent="0.2">
      <c r="C43" s="103"/>
      <c r="D43" s="103"/>
      <c r="E43" s="103"/>
      <c r="F43" s="103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</row>
    <row r="44" spans="1:69" ht="12.75" x14ac:dyDescent="0.2">
      <c r="C44" s="103"/>
      <c r="D44" s="103"/>
      <c r="E44" s="103"/>
      <c r="F44" s="103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</row>
    <row r="45" spans="1:69" ht="12.75" x14ac:dyDescent="0.2">
      <c r="C45" s="103"/>
      <c r="D45" s="103"/>
      <c r="E45" s="103"/>
      <c r="F45" s="103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</row>
    <row r="46" spans="1:69" ht="12.75" x14ac:dyDescent="0.2">
      <c r="C46" s="103"/>
      <c r="D46" s="103"/>
      <c r="E46" s="103"/>
      <c r="F46" s="103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</row>
    <row r="47" spans="1:69" ht="12.75" x14ac:dyDescent="0.2">
      <c r="C47" s="103"/>
      <c r="D47" s="103"/>
      <c r="E47" s="103"/>
      <c r="F47" s="103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</row>
    <row r="48" spans="1:69" ht="12.75" x14ac:dyDescent="0.2">
      <c r="C48" s="103"/>
      <c r="D48" s="103"/>
      <c r="E48" s="103"/>
      <c r="F48" s="103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</row>
    <row r="49" spans="1:48" ht="12.75" x14ac:dyDescent="0.2">
      <c r="C49" s="103"/>
      <c r="D49" s="103"/>
      <c r="E49" s="103"/>
      <c r="F49" s="103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</row>
    <row r="50" spans="1:48" ht="12.75" x14ac:dyDescent="0.2">
      <c r="C50" s="103"/>
      <c r="D50" s="103"/>
      <c r="E50" s="103"/>
      <c r="F50" s="103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</row>
    <row r="51" spans="1:48" ht="12.75" x14ac:dyDescent="0.2">
      <c r="C51" s="103"/>
      <c r="D51" s="103"/>
      <c r="E51" s="103"/>
      <c r="F51" s="103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</row>
    <row r="52" spans="1:48" x14ac:dyDescent="0.2">
      <c r="A52" s="154"/>
      <c r="B52" s="154"/>
      <c r="C52" s="103"/>
      <c r="D52" s="103"/>
      <c r="E52" s="154"/>
      <c r="F52" s="154"/>
      <c r="G52" s="155"/>
      <c r="J52" s="156"/>
      <c r="K52" s="156"/>
      <c r="O52" s="154"/>
      <c r="P52" s="154"/>
      <c r="Q52" s="154"/>
      <c r="R52" s="154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</row>
    <row r="53" spans="1:48" ht="12.75" x14ac:dyDescent="0.2">
      <c r="C53" s="103"/>
      <c r="D53" s="103"/>
      <c r="E53" s="103"/>
      <c r="F53" s="103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</row>
    <row r="54" spans="1:48" ht="12.75" x14ac:dyDescent="0.2">
      <c r="C54" s="103"/>
      <c r="D54" s="103"/>
      <c r="E54" s="103"/>
      <c r="F54" s="103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</row>
    <row r="55" spans="1:48" ht="12.75" x14ac:dyDescent="0.2">
      <c r="C55" s="103"/>
      <c r="D55" s="103"/>
      <c r="E55" s="103"/>
      <c r="F55" s="103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</row>
    <row r="56" spans="1:48" ht="12.75" x14ac:dyDescent="0.2">
      <c r="C56" s="103"/>
      <c r="D56" s="103"/>
      <c r="E56" s="103"/>
      <c r="F56" s="103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</row>
    <row r="57" spans="1:48" ht="12.75" x14ac:dyDescent="0.2">
      <c r="C57" s="103"/>
      <c r="D57" s="103"/>
      <c r="E57" s="103"/>
      <c r="F57" s="103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</row>
    <row r="58" spans="1:48" ht="12.75" x14ac:dyDescent="0.2">
      <c r="C58" s="103"/>
      <c r="D58" s="103"/>
      <c r="E58" s="103"/>
      <c r="F58" s="103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</row>
    <row r="59" spans="1:48" ht="12.75" x14ac:dyDescent="0.2">
      <c r="C59" s="103"/>
      <c r="D59" s="103"/>
      <c r="E59" s="103"/>
      <c r="F59" s="103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</row>
    <row r="60" spans="1:48" ht="12.75" x14ac:dyDescent="0.2">
      <c r="C60" s="103"/>
      <c r="D60" s="103"/>
      <c r="E60" s="103"/>
      <c r="F60" s="103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</row>
    <row r="61" spans="1:48" ht="12.75" x14ac:dyDescent="0.2">
      <c r="C61" s="103"/>
      <c r="D61" s="103"/>
      <c r="E61" s="103"/>
      <c r="F61" s="103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</row>
    <row r="62" spans="1:48" ht="12.75" x14ac:dyDescent="0.2">
      <c r="C62" s="103"/>
      <c r="D62" s="103"/>
      <c r="E62" s="103"/>
      <c r="F62" s="103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</row>
    <row r="63" spans="1:48" ht="12.75" x14ac:dyDescent="0.2">
      <c r="C63" s="103"/>
      <c r="D63" s="103"/>
      <c r="E63" s="103"/>
      <c r="F63" s="103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</row>
    <row r="64" spans="1:48" ht="12.75" x14ac:dyDescent="0.2">
      <c r="C64" s="103"/>
      <c r="D64" s="103"/>
      <c r="E64" s="103"/>
      <c r="F64" s="103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</row>
    <row r="65" spans="3:48" ht="12.75" x14ac:dyDescent="0.2">
      <c r="C65" s="103"/>
      <c r="D65" s="103"/>
      <c r="E65" s="103"/>
      <c r="F65" s="103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</row>
    <row r="66" spans="3:48" ht="12.75" x14ac:dyDescent="0.2">
      <c r="C66" s="103"/>
      <c r="D66" s="103"/>
      <c r="E66" s="103"/>
      <c r="F66" s="103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</row>
    <row r="67" spans="3:48" ht="12.75" x14ac:dyDescent="0.2">
      <c r="C67" s="103"/>
      <c r="D67" s="103"/>
      <c r="E67" s="103"/>
      <c r="F67" s="103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</row>
    <row r="68" spans="3:48" ht="12.75" x14ac:dyDescent="0.2">
      <c r="C68" s="103"/>
      <c r="D68" s="103"/>
      <c r="E68" s="103"/>
      <c r="F68" s="103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</row>
    <row r="69" spans="3:48" ht="12.75" x14ac:dyDescent="0.2">
      <c r="C69" s="103"/>
      <c r="D69" s="103"/>
      <c r="E69" s="103"/>
      <c r="F69" s="103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</row>
    <row r="70" spans="3:48" ht="12.75" x14ac:dyDescent="0.2">
      <c r="C70" s="103"/>
      <c r="D70" s="103"/>
      <c r="E70" s="103"/>
      <c r="F70" s="103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</row>
    <row r="71" spans="3:48" ht="12.75" x14ac:dyDescent="0.2">
      <c r="C71" s="103"/>
      <c r="D71" s="103"/>
      <c r="E71" s="103"/>
      <c r="F71" s="103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</row>
    <row r="72" spans="3:48" ht="12.75" x14ac:dyDescent="0.2">
      <c r="C72" s="103"/>
      <c r="D72" s="103"/>
      <c r="E72" s="103"/>
      <c r="F72" s="103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</row>
    <row r="73" spans="3:48" ht="12.75" x14ac:dyDescent="0.2">
      <c r="C73" s="103"/>
      <c r="D73" s="103"/>
      <c r="E73" s="103"/>
      <c r="F73" s="103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</row>
    <row r="74" spans="3:48" ht="12.75" x14ac:dyDescent="0.2">
      <c r="C74" s="103"/>
      <c r="D74" s="103"/>
      <c r="E74" s="103"/>
      <c r="F74" s="103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</row>
    <row r="75" spans="3:48" ht="12.75" x14ac:dyDescent="0.2">
      <c r="C75" s="103"/>
      <c r="D75" s="103"/>
      <c r="E75" s="103"/>
      <c r="F75" s="103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</row>
    <row r="76" spans="3:48" ht="12.75" x14ac:dyDescent="0.2">
      <c r="C76" s="103"/>
      <c r="D76" s="103"/>
      <c r="E76" s="103"/>
      <c r="F76" s="103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</row>
    <row r="77" spans="3:48" ht="12.75" x14ac:dyDescent="0.2">
      <c r="C77" s="103"/>
      <c r="D77" s="103"/>
      <c r="E77" s="103"/>
      <c r="F77" s="103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</row>
    <row r="78" spans="3:48" ht="12.75" x14ac:dyDescent="0.2">
      <c r="C78" s="103"/>
      <c r="D78" s="103"/>
      <c r="E78" s="103"/>
      <c r="F78" s="103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</row>
    <row r="79" spans="3:48" ht="12.75" x14ac:dyDescent="0.2">
      <c r="C79" s="103"/>
      <c r="D79" s="103"/>
      <c r="E79" s="103"/>
      <c r="F79" s="103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</row>
    <row r="80" spans="3:48" ht="12.75" x14ac:dyDescent="0.2">
      <c r="C80" s="103"/>
      <c r="D80" s="103"/>
      <c r="E80" s="103"/>
      <c r="F80" s="103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</row>
    <row r="81" spans="3:48" ht="12.75" x14ac:dyDescent="0.2">
      <c r="C81" s="103"/>
      <c r="D81" s="103"/>
      <c r="E81" s="103"/>
      <c r="F81" s="103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</row>
    <row r="82" spans="3:48" ht="12.75" x14ac:dyDescent="0.2">
      <c r="C82" s="103"/>
      <c r="D82" s="103"/>
      <c r="E82" s="103"/>
      <c r="F82" s="103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</row>
    <row r="83" spans="3:48" ht="12.75" x14ac:dyDescent="0.2">
      <c r="C83" s="103"/>
      <c r="D83" s="103"/>
      <c r="E83" s="103"/>
      <c r="F83" s="103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</row>
    <row r="84" spans="3:48" ht="12.75" x14ac:dyDescent="0.2">
      <c r="C84" s="103"/>
      <c r="D84" s="103"/>
      <c r="E84" s="103"/>
      <c r="F84" s="103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</row>
    <row r="85" spans="3:48" ht="12.75" x14ac:dyDescent="0.2">
      <c r="C85" s="103"/>
      <c r="D85" s="103"/>
      <c r="E85" s="103"/>
      <c r="F85" s="103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</row>
    <row r="86" spans="3:48" ht="12.75" x14ac:dyDescent="0.2">
      <c r="C86" s="103"/>
      <c r="D86" s="103"/>
      <c r="E86" s="103"/>
      <c r="F86" s="103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</row>
    <row r="87" spans="3:48" ht="12.75" x14ac:dyDescent="0.2">
      <c r="C87" s="103"/>
      <c r="D87" s="103"/>
      <c r="E87" s="103"/>
      <c r="F87" s="103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</row>
    <row r="88" spans="3:48" ht="12.75" x14ac:dyDescent="0.2">
      <c r="C88" s="103"/>
      <c r="D88" s="103"/>
      <c r="E88" s="103"/>
      <c r="F88" s="103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</row>
    <row r="89" spans="3:48" ht="12.75" x14ac:dyDescent="0.2">
      <c r="C89" s="103"/>
      <c r="D89" s="103"/>
      <c r="E89" s="103"/>
      <c r="F89" s="103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</row>
    <row r="90" spans="3:48" ht="12.75" x14ac:dyDescent="0.2">
      <c r="C90" s="103"/>
      <c r="D90" s="103"/>
      <c r="E90" s="103"/>
      <c r="F90" s="103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</row>
    <row r="91" spans="3:48" ht="12.75" x14ac:dyDescent="0.2">
      <c r="C91" s="103"/>
      <c r="D91" s="103"/>
      <c r="E91" s="103"/>
      <c r="F91" s="103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</row>
    <row r="92" spans="3:48" ht="12.75" x14ac:dyDescent="0.2">
      <c r="C92" s="103"/>
      <c r="D92" s="103"/>
      <c r="E92" s="103"/>
      <c r="F92" s="103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</row>
    <row r="93" spans="3:48" ht="12.75" x14ac:dyDescent="0.2">
      <c r="C93" s="103"/>
      <c r="D93" s="103"/>
      <c r="E93" s="103"/>
      <c r="F93" s="103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</row>
    <row r="94" spans="3:48" ht="12.75" x14ac:dyDescent="0.2">
      <c r="C94" s="103"/>
      <c r="D94" s="103"/>
      <c r="E94" s="103"/>
      <c r="F94" s="103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</row>
    <row r="95" spans="3:48" ht="12.75" x14ac:dyDescent="0.2">
      <c r="C95" s="103"/>
      <c r="D95" s="103"/>
      <c r="E95" s="103"/>
      <c r="F95" s="103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</row>
    <row r="96" spans="3:48" ht="12.75" x14ac:dyDescent="0.2">
      <c r="C96" s="103"/>
      <c r="D96" s="103"/>
      <c r="E96" s="103"/>
      <c r="F96" s="103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</row>
    <row r="97" spans="3:48" ht="12.75" x14ac:dyDescent="0.2">
      <c r="C97" s="103"/>
      <c r="D97" s="103"/>
      <c r="E97" s="103"/>
      <c r="F97" s="103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</row>
    <row r="98" spans="3:48" ht="12.75" x14ac:dyDescent="0.2">
      <c r="C98" s="103"/>
      <c r="D98" s="103"/>
      <c r="E98" s="103"/>
      <c r="F98" s="103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</row>
    <row r="99" spans="3:48" ht="12.75" x14ac:dyDescent="0.2">
      <c r="C99" s="103"/>
      <c r="D99" s="103"/>
      <c r="E99" s="103"/>
      <c r="F99" s="103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</row>
    <row r="100" spans="3:48" ht="12.75" x14ac:dyDescent="0.2">
      <c r="C100" s="103"/>
      <c r="D100" s="103"/>
      <c r="E100" s="103"/>
      <c r="F100" s="103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</row>
    <row r="101" spans="3:48" ht="12.75" x14ac:dyDescent="0.2">
      <c r="C101" s="103"/>
      <c r="D101" s="103"/>
      <c r="E101" s="103"/>
      <c r="F101" s="103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</row>
    <row r="102" spans="3:48" ht="12.75" x14ac:dyDescent="0.2">
      <c r="C102" s="103"/>
      <c r="D102" s="103"/>
      <c r="E102" s="103"/>
      <c r="F102" s="103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</row>
    <row r="103" spans="3:48" ht="12.75" x14ac:dyDescent="0.2">
      <c r="C103" s="103"/>
      <c r="D103" s="103"/>
      <c r="E103" s="103"/>
      <c r="F103" s="103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</row>
    <row r="104" spans="3:48" ht="12.75" x14ac:dyDescent="0.2">
      <c r="C104" s="103"/>
      <c r="D104" s="103"/>
      <c r="E104" s="103"/>
      <c r="F104" s="103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</row>
    <row r="105" spans="3:48" ht="12.75" x14ac:dyDescent="0.2">
      <c r="C105" s="103"/>
      <c r="D105" s="103"/>
      <c r="E105" s="103"/>
      <c r="F105" s="103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</row>
    <row r="106" spans="3:48" ht="12.75" x14ac:dyDescent="0.2">
      <c r="C106" s="103"/>
      <c r="D106" s="103"/>
      <c r="E106" s="103"/>
      <c r="F106" s="103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</row>
    <row r="107" spans="3:48" ht="12.75" x14ac:dyDescent="0.2">
      <c r="C107" s="103"/>
      <c r="D107" s="103"/>
      <c r="E107" s="103"/>
      <c r="F107" s="103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</row>
    <row r="108" spans="3:48" ht="12.75" x14ac:dyDescent="0.2">
      <c r="C108" s="103"/>
      <c r="D108" s="103"/>
      <c r="E108" s="103"/>
      <c r="F108" s="103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</row>
    <row r="109" spans="3:48" ht="12.75" x14ac:dyDescent="0.2">
      <c r="C109" s="103"/>
      <c r="D109" s="103"/>
      <c r="E109" s="103"/>
      <c r="F109" s="103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</row>
    <row r="110" spans="3:48" ht="12.75" x14ac:dyDescent="0.2">
      <c r="C110" s="103"/>
      <c r="D110" s="103"/>
      <c r="E110" s="103"/>
      <c r="F110" s="103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</row>
    <row r="111" spans="3:48" ht="12.75" x14ac:dyDescent="0.2">
      <c r="C111" s="103"/>
      <c r="D111" s="103"/>
      <c r="E111" s="103"/>
      <c r="F111" s="103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</row>
    <row r="112" spans="3:48" ht="12.75" x14ac:dyDescent="0.2">
      <c r="C112" s="103"/>
      <c r="D112" s="103"/>
      <c r="E112" s="103"/>
      <c r="F112" s="103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</row>
    <row r="113" spans="3:48" ht="12.75" x14ac:dyDescent="0.2">
      <c r="C113" s="103"/>
      <c r="D113" s="103"/>
      <c r="E113" s="103"/>
      <c r="F113" s="103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</row>
    <row r="114" spans="3:48" ht="12.75" x14ac:dyDescent="0.2">
      <c r="C114" s="103"/>
      <c r="D114" s="103"/>
      <c r="E114" s="103"/>
      <c r="F114" s="103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</row>
    <row r="115" spans="3:48" ht="12.75" x14ac:dyDescent="0.2">
      <c r="C115" s="103"/>
      <c r="D115" s="103"/>
      <c r="E115" s="103"/>
      <c r="F115" s="103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</row>
    <row r="116" spans="3:48" ht="12.75" x14ac:dyDescent="0.2">
      <c r="C116" s="103"/>
      <c r="D116" s="103"/>
      <c r="E116" s="103"/>
      <c r="F116" s="103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</row>
    <row r="117" spans="3:48" ht="12.75" x14ac:dyDescent="0.2">
      <c r="C117" s="103"/>
      <c r="D117" s="103"/>
      <c r="E117" s="103"/>
      <c r="F117" s="103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</row>
    <row r="118" spans="3:48" ht="12.75" x14ac:dyDescent="0.2">
      <c r="C118" s="103"/>
      <c r="D118" s="103"/>
      <c r="E118" s="103"/>
      <c r="F118" s="103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</row>
    <row r="119" spans="3:48" ht="12.75" x14ac:dyDescent="0.2">
      <c r="C119" s="103"/>
      <c r="D119" s="103"/>
      <c r="E119" s="103"/>
      <c r="F119" s="103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</row>
    <row r="120" spans="3:48" ht="12.75" x14ac:dyDescent="0.2">
      <c r="C120" s="103"/>
      <c r="D120" s="103"/>
      <c r="E120" s="103"/>
      <c r="F120" s="103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</row>
    <row r="121" spans="3:48" ht="12.75" x14ac:dyDescent="0.2">
      <c r="C121" s="103"/>
      <c r="D121" s="103"/>
      <c r="E121" s="103"/>
      <c r="F121" s="103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</row>
    <row r="122" spans="3:48" ht="12.75" x14ac:dyDescent="0.2">
      <c r="C122" s="103"/>
      <c r="D122" s="103"/>
      <c r="E122" s="103"/>
      <c r="F122" s="103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</row>
    <row r="123" spans="3:48" ht="12.75" x14ac:dyDescent="0.2">
      <c r="C123" s="103"/>
      <c r="D123" s="103"/>
      <c r="E123" s="103"/>
      <c r="F123" s="103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</row>
    <row r="124" spans="3:48" ht="12.75" x14ac:dyDescent="0.2">
      <c r="C124" s="103"/>
      <c r="D124" s="103"/>
      <c r="E124" s="103"/>
      <c r="F124" s="103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</row>
    <row r="125" spans="3:48" ht="12.75" x14ac:dyDescent="0.2">
      <c r="C125" s="103"/>
      <c r="D125" s="103"/>
      <c r="E125" s="103"/>
      <c r="F125" s="103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</row>
    <row r="126" spans="3:48" ht="12.75" x14ac:dyDescent="0.2">
      <c r="C126" s="103"/>
      <c r="D126" s="103"/>
      <c r="E126" s="103"/>
      <c r="F126" s="103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</row>
    <row r="127" spans="3:48" ht="12.75" x14ac:dyDescent="0.2">
      <c r="C127" s="103"/>
      <c r="D127" s="103"/>
      <c r="E127" s="103"/>
      <c r="F127" s="103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</row>
    <row r="128" spans="3:48" ht="12.75" x14ac:dyDescent="0.2">
      <c r="C128" s="103"/>
      <c r="D128" s="103"/>
      <c r="E128" s="103"/>
      <c r="F128" s="103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</row>
    <row r="129" spans="3:48" ht="12.75" x14ac:dyDescent="0.2">
      <c r="C129" s="103"/>
      <c r="D129" s="103"/>
      <c r="E129" s="103"/>
      <c r="F129" s="103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</row>
    <row r="130" spans="3:48" ht="12.75" x14ac:dyDescent="0.2">
      <c r="C130" s="103"/>
      <c r="D130" s="103"/>
      <c r="E130" s="103"/>
      <c r="F130" s="103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</row>
    <row r="131" spans="3:48" ht="12.75" x14ac:dyDescent="0.2">
      <c r="C131" s="103"/>
      <c r="D131" s="103"/>
      <c r="E131" s="103"/>
      <c r="F131" s="103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</row>
    <row r="132" spans="3:48" ht="12.75" x14ac:dyDescent="0.2">
      <c r="C132" s="103"/>
      <c r="D132" s="103"/>
      <c r="E132" s="103"/>
      <c r="F132" s="103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</row>
    <row r="133" spans="3:48" ht="12.75" x14ac:dyDescent="0.2">
      <c r="C133" s="103"/>
      <c r="D133" s="103"/>
      <c r="E133" s="103"/>
      <c r="F133" s="103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</row>
    <row r="134" spans="3:48" ht="12.75" x14ac:dyDescent="0.2">
      <c r="C134" s="103"/>
      <c r="D134" s="103"/>
      <c r="E134" s="103"/>
      <c r="F134" s="103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</row>
    <row r="135" spans="3:48" ht="12.75" x14ac:dyDescent="0.2">
      <c r="C135" s="103"/>
      <c r="D135" s="103"/>
      <c r="E135" s="103"/>
      <c r="F135" s="103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</row>
    <row r="136" spans="3:48" ht="12.75" x14ac:dyDescent="0.2">
      <c r="C136" s="103"/>
      <c r="D136" s="103"/>
      <c r="E136" s="103"/>
      <c r="F136" s="103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</row>
    <row r="137" spans="3:48" ht="12.75" x14ac:dyDescent="0.2">
      <c r="C137" s="103"/>
      <c r="D137" s="103"/>
      <c r="E137" s="103"/>
      <c r="F137" s="103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</row>
    <row r="138" spans="3:48" ht="12.75" x14ac:dyDescent="0.2">
      <c r="C138" s="103"/>
      <c r="D138" s="103"/>
      <c r="E138" s="103"/>
      <c r="F138" s="103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</row>
    <row r="139" spans="3:48" ht="12.75" x14ac:dyDescent="0.2">
      <c r="C139" s="103"/>
      <c r="D139" s="103"/>
      <c r="E139" s="103"/>
      <c r="F139" s="103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</row>
    <row r="140" spans="3:48" ht="12.75" x14ac:dyDescent="0.2">
      <c r="C140" s="103"/>
      <c r="D140" s="103"/>
      <c r="E140" s="103"/>
      <c r="F140" s="103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</row>
    <row r="141" spans="3:48" ht="12.75" x14ac:dyDescent="0.2">
      <c r="C141" s="103"/>
      <c r="D141" s="103"/>
      <c r="E141" s="103"/>
      <c r="F141" s="103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</row>
    <row r="142" spans="3:48" ht="12.75" x14ac:dyDescent="0.2">
      <c r="C142" s="103"/>
      <c r="D142" s="103"/>
      <c r="E142" s="103"/>
      <c r="F142" s="103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</row>
    <row r="143" spans="3:48" ht="12.75" x14ac:dyDescent="0.2">
      <c r="C143" s="103"/>
      <c r="D143" s="103"/>
      <c r="E143" s="103"/>
      <c r="F143" s="103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</row>
    <row r="144" spans="3:48" ht="12.75" x14ac:dyDescent="0.2">
      <c r="C144" s="103"/>
      <c r="D144" s="103"/>
      <c r="E144" s="103"/>
      <c r="F144" s="103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</row>
    <row r="145" spans="3:48" ht="12.75" x14ac:dyDescent="0.2">
      <c r="C145" s="103"/>
      <c r="D145" s="103"/>
      <c r="E145" s="103"/>
      <c r="F145" s="103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</row>
    <row r="146" spans="3:48" ht="12.75" x14ac:dyDescent="0.2">
      <c r="C146" s="103"/>
      <c r="D146" s="103"/>
      <c r="E146" s="103"/>
      <c r="F146" s="103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</row>
    <row r="147" spans="3:48" ht="12.75" x14ac:dyDescent="0.2">
      <c r="C147" s="103"/>
      <c r="D147" s="103"/>
      <c r="E147" s="103"/>
      <c r="F147" s="103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</row>
    <row r="148" spans="3:48" ht="12.75" x14ac:dyDescent="0.2">
      <c r="C148" s="103"/>
      <c r="D148" s="103"/>
      <c r="E148" s="103"/>
      <c r="F148" s="103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</row>
    <row r="149" spans="3:48" ht="12.75" x14ac:dyDescent="0.2">
      <c r="C149" s="103"/>
      <c r="D149" s="103"/>
      <c r="E149" s="103"/>
      <c r="F149" s="103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</row>
    <row r="150" spans="3:48" ht="12.75" x14ac:dyDescent="0.2">
      <c r="C150" s="103"/>
      <c r="D150" s="103"/>
      <c r="E150" s="103"/>
      <c r="F150" s="103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</row>
    <row r="151" spans="3:48" ht="12.75" x14ac:dyDescent="0.2">
      <c r="C151" s="103"/>
      <c r="D151" s="103"/>
      <c r="E151" s="103"/>
      <c r="F151" s="103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</row>
    <row r="152" spans="3:48" ht="12.75" x14ac:dyDescent="0.2">
      <c r="C152" s="103"/>
      <c r="D152" s="103"/>
      <c r="E152" s="103"/>
      <c r="F152" s="103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</row>
    <row r="153" spans="3:48" ht="12.75" x14ac:dyDescent="0.2">
      <c r="C153" s="103"/>
      <c r="D153" s="103"/>
      <c r="E153" s="103"/>
      <c r="F153" s="103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</row>
    <row r="154" spans="3:48" ht="12.75" x14ac:dyDescent="0.2">
      <c r="C154" s="103"/>
      <c r="D154" s="103"/>
      <c r="E154" s="103"/>
      <c r="F154" s="103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</row>
    <row r="155" spans="3:48" ht="12.75" x14ac:dyDescent="0.2">
      <c r="C155" s="103"/>
      <c r="D155" s="103"/>
      <c r="E155" s="103"/>
      <c r="F155" s="103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</row>
    <row r="156" spans="3:48" ht="12.75" x14ac:dyDescent="0.2">
      <c r="C156" s="103"/>
      <c r="D156" s="103"/>
      <c r="E156" s="103"/>
      <c r="F156" s="103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</row>
    <row r="157" spans="3:48" ht="12.75" x14ac:dyDescent="0.2">
      <c r="C157" s="103"/>
      <c r="D157" s="103"/>
      <c r="E157" s="103"/>
      <c r="F157" s="103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</row>
    <row r="158" spans="3:48" ht="12.75" x14ac:dyDescent="0.2">
      <c r="C158" s="103"/>
      <c r="D158" s="103"/>
      <c r="E158" s="103"/>
      <c r="F158" s="103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</row>
    <row r="159" spans="3:48" ht="12.75" x14ac:dyDescent="0.2">
      <c r="C159" s="103"/>
      <c r="D159" s="103"/>
      <c r="E159" s="103"/>
      <c r="F159" s="103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</row>
    <row r="160" spans="3:48" ht="12.75" x14ac:dyDescent="0.2">
      <c r="C160" s="103"/>
      <c r="D160" s="103"/>
      <c r="E160" s="103"/>
      <c r="F160" s="103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</row>
    <row r="161" spans="3:48" ht="12.75" x14ac:dyDescent="0.2">
      <c r="C161" s="103"/>
      <c r="D161" s="103"/>
      <c r="E161" s="103"/>
      <c r="F161" s="103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</row>
    <row r="162" spans="3:48" ht="12.75" x14ac:dyDescent="0.2">
      <c r="C162" s="103"/>
      <c r="D162" s="103"/>
      <c r="E162" s="103"/>
      <c r="F162" s="103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</row>
    <row r="163" spans="3:48" ht="12.75" x14ac:dyDescent="0.2">
      <c r="C163" s="103"/>
      <c r="D163" s="103"/>
      <c r="E163" s="103"/>
      <c r="F163" s="103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</row>
    <row r="164" spans="3:48" ht="12.75" x14ac:dyDescent="0.2">
      <c r="C164" s="103"/>
      <c r="D164" s="103"/>
      <c r="E164" s="103"/>
      <c r="F164" s="103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</row>
    <row r="165" spans="3:48" ht="12.75" x14ac:dyDescent="0.2">
      <c r="C165" s="103"/>
      <c r="D165" s="103"/>
      <c r="E165" s="103"/>
      <c r="F165" s="103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</row>
    <row r="166" spans="3:48" ht="12.75" x14ac:dyDescent="0.2">
      <c r="C166" s="103"/>
      <c r="D166" s="103"/>
      <c r="E166" s="103"/>
      <c r="F166" s="103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</row>
    <row r="167" spans="3:48" ht="12.75" x14ac:dyDescent="0.2">
      <c r="C167" s="103"/>
      <c r="D167" s="103"/>
      <c r="E167" s="103"/>
      <c r="F167" s="103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</row>
    <row r="168" spans="3:48" ht="12.75" x14ac:dyDescent="0.2">
      <c r="C168" s="103"/>
      <c r="D168" s="103"/>
      <c r="E168" s="103"/>
      <c r="F168" s="103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</row>
    <row r="169" spans="3:48" ht="12.75" x14ac:dyDescent="0.2">
      <c r="C169" s="103"/>
      <c r="D169" s="103"/>
      <c r="E169" s="103"/>
      <c r="F169" s="103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</row>
    <row r="170" spans="3:48" ht="12.75" x14ac:dyDescent="0.2">
      <c r="C170" s="103"/>
      <c r="D170" s="103"/>
      <c r="E170" s="103"/>
      <c r="F170" s="103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</row>
    <row r="171" spans="3:48" ht="12.75" x14ac:dyDescent="0.2">
      <c r="C171" s="103"/>
      <c r="D171" s="103"/>
      <c r="E171" s="103"/>
      <c r="F171" s="103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</row>
    <row r="172" spans="3:48" ht="12.75" x14ac:dyDescent="0.2">
      <c r="C172" s="103"/>
      <c r="D172" s="103"/>
      <c r="E172" s="103"/>
      <c r="F172" s="103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</row>
    <row r="173" spans="3:48" ht="12.75" x14ac:dyDescent="0.2">
      <c r="C173" s="103"/>
      <c r="D173" s="103"/>
      <c r="E173" s="103"/>
      <c r="F173" s="103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</row>
    <row r="174" spans="3:48" ht="12.75" x14ac:dyDescent="0.2">
      <c r="C174" s="103"/>
      <c r="D174" s="103"/>
      <c r="E174" s="103"/>
      <c r="F174" s="103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</row>
    <row r="175" spans="3:48" ht="12.75" x14ac:dyDescent="0.2">
      <c r="C175" s="103"/>
      <c r="D175" s="103"/>
      <c r="E175" s="103"/>
      <c r="F175" s="103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</row>
    <row r="176" spans="3:48" ht="12.75" x14ac:dyDescent="0.2">
      <c r="C176" s="103"/>
      <c r="D176" s="103"/>
      <c r="E176" s="103"/>
      <c r="F176" s="103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</row>
    <row r="177" spans="3:48" ht="12.75" x14ac:dyDescent="0.2">
      <c r="C177" s="103"/>
      <c r="D177" s="103"/>
      <c r="E177" s="103"/>
      <c r="F177" s="103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</row>
    <row r="178" spans="3:48" ht="12.75" x14ac:dyDescent="0.2">
      <c r="C178" s="103"/>
      <c r="D178" s="103"/>
      <c r="E178" s="103"/>
      <c r="F178" s="103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</row>
    <row r="179" spans="3:48" ht="12.75" x14ac:dyDescent="0.2">
      <c r="C179" s="103"/>
      <c r="D179" s="103"/>
      <c r="E179" s="103"/>
      <c r="F179" s="103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</row>
    <row r="180" spans="3:48" ht="12.75" x14ac:dyDescent="0.2">
      <c r="C180" s="103"/>
      <c r="D180" s="103"/>
      <c r="E180" s="103"/>
      <c r="F180" s="103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</row>
    <row r="181" spans="3:48" ht="12.75" x14ac:dyDescent="0.2">
      <c r="C181" s="103"/>
      <c r="D181" s="103"/>
      <c r="E181" s="103"/>
      <c r="F181" s="103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</row>
    <row r="182" spans="3:48" ht="12.75" x14ac:dyDescent="0.2">
      <c r="C182" s="103"/>
      <c r="D182" s="103"/>
      <c r="E182" s="103"/>
      <c r="F182" s="103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</row>
    <row r="183" spans="3:48" ht="12.75" x14ac:dyDescent="0.2">
      <c r="C183" s="103"/>
      <c r="D183" s="103"/>
      <c r="E183" s="103"/>
      <c r="F183" s="103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</row>
    <row r="184" spans="3:48" ht="12.75" x14ac:dyDescent="0.2">
      <c r="C184" s="103"/>
      <c r="D184" s="103"/>
      <c r="E184" s="103"/>
      <c r="F184" s="103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</row>
    <row r="185" spans="3:48" ht="12.75" x14ac:dyDescent="0.2">
      <c r="C185" s="103"/>
      <c r="D185" s="103"/>
      <c r="E185" s="103"/>
      <c r="F185" s="103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</row>
    <row r="186" spans="3:48" ht="12.75" x14ac:dyDescent="0.2">
      <c r="C186" s="103"/>
      <c r="D186" s="103"/>
      <c r="E186" s="103"/>
      <c r="F186" s="103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</row>
    <row r="187" spans="3:48" ht="12.75" x14ac:dyDescent="0.2">
      <c r="C187" s="103"/>
      <c r="D187" s="103"/>
      <c r="E187" s="103"/>
      <c r="F187" s="103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</row>
    <row r="188" spans="3:48" ht="12.75" x14ac:dyDescent="0.2">
      <c r="C188" s="103"/>
      <c r="D188" s="103"/>
      <c r="E188" s="103"/>
      <c r="F188" s="103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</row>
    <row r="189" spans="3:48" ht="12.75" x14ac:dyDescent="0.2">
      <c r="C189" s="103"/>
      <c r="D189" s="103"/>
      <c r="E189" s="103"/>
      <c r="F189" s="103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</row>
    <row r="190" spans="3:48" ht="12.75" x14ac:dyDescent="0.2">
      <c r="C190" s="103"/>
      <c r="D190" s="103"/>
      <c r="E190" s="103"/>
      <c r="F190" s="103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</row>
    <row r="191" spans="3:48" ht="12.75" x14ac:dyDescent="0.2">
      <c r="C191" s="103"/>
      <c r="D191" s="103"/>
      <c r="E191" s="103"/>
      <c r="F191" s="103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</row>
    <row r="192" spans="3:48" ht="12.75" x14ac:dyDescent="0.2">
      <c r="C192" s="103"/>
      <c r="D192" s="103"/>
      <c r="E192" s="103"/>
      <c r="F192" s="103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</row>
    <row r="193" spans="3:48" ht="12.75" x14ac:dyDescent="0.2">
      <c r="C193" s="103"/>
      <c r="D193" s="103"/>
      <c r="E193" s="103"/>
      <c r="F193" s="103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</row>
    <row r="194" spans="3:48" ht="12.75" x14ac:dyDescent="0.2">
      <c r="C194" s="103"/>
      <c r="D194" s="103"/>
      <c r="E194" s="103"/>
      <c r="F194" s="103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</row>
    <row r="195" spans="3:48" ht="12.75" x14ac:dyDescent="0.2">
      <c r="C195" s="103"/>
      <c r="D195" s="103"/>
      <c r="E195" s="103"/>
      <c r="F195" s="103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</row>
    <row r="196" spans="3:48" ht="12.75" x14ac:dyDescent="0.2">
      <c r="C196" s="103"/>
      <c r="D196" s="103"/>
      <c r="E196" s="103"/>
      <c r="F196" s="103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</row>
    <row r="197" spans="3:48" ht="12.75" x14ac:dyDescent="0.2">
      <c r="C197" s="103"/>
      <c r="D197" s="103"/>
      <c r="E197" s="103"/>
      <c r="F197" s="103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</row>
    <row r="198" spans="3:48" ht="12.75" x14ac:dyDescent="0.2">
      <c r="C198" s="103"/>
      <c r="D198" s="103"/>
      <c r="E198" s="103"/>
      <c r="F198" s="103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</row>
    <row r="199" spans="3:48" ht="12.75" x14ac:dyDescent="0.2">
      <c r="C199" s="103"/>
      <c r="D199" s="103"/>
      <c r="E199" s="103"/>
      <c r="F199" s="103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</row>
    <row r="200" spans="3:48" ht="12.75" x14ac:dyDescent="0.2">
      <c r="C200" s="103"/>
      <c r="D200" s="103"/>
      <c r="E200" s="103"/>
      <c r="F200" s="103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</row>
    <row r="201" spans="3:48" ht="12.75" x14ac:dyDescent="0.2">
      <c r="C201" s="103"/>
      <c r="D201" s="103"/>
      <c r="E201" s="103"/>
      <c r="F201" s="103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</row>
    <row r="202" spans="3:48" ht="12.75" x14ac:dyDescent="0.2">
      <c r="C202" s="103"/>
      <c r="D202" s="103"/>
      <c r="E202" s="103"/>
      <c r="F202" s="103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</row>
    <row r="203" spans="3:48" ht="12.75" x14ac:dyDescent="0.2">
      <c r="C203" s="103"/>
      <c r="D203" s="103"/>
      <c r="E203" s="103"/>
      <c r="F203" s="103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</row>
    <row r="204" spans="3:48" ht="12.75" x14ac:dyDescent="0.2">
      <c r="C204" s="103"/>
      <c r="D204" s="103"/>
      <c r="E204" s="103"/>
      <c r="F204" s="103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</row>
    <row r="205" spans="3:48" ht="12.75" x14ac:dyDescent="0.2">
      <c r="C205" s="103"/>
      <c r="D205" s="103"/>
      <c r="E205" s="103"/>
      <c r="F205" s="103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</row>
    <row r="206" spans="3:48" ht="12.75" x14ac:dyDescent="0.2">
      <c r="C206" s="103"/>
      <c r="D206" s="103"/>
      <c r="E206" s="103"/>
      <c r="F206" s="103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</row>
    <row r="207" spans="3:48" ht="12.75" x14ac:dyDescent="0.2">
      <c r="C207" s="103"/>
      <c r="D207" s="103"/>
      <c r="E207" s="103"/>
      <c r="F207" s="103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</row>
    <row r="208" spans="3:48" ht="12.75" x14ac:dyDescent="0.2">
      <c r="C208" s="103"/>
      <c r="D208" s="103"/>
      <c r="E208" s="103"/>
      <c r="F208" s="103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</row>
    <row r="209" spans="3:48" ht="12.75" x14ac:dyDescent="0.2">
      <c r="C209" s="103"/>
      <c r="D209" s="103"/>
      <c r="E209" s="103"/>
      <c r="F209" s="103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</row>
    <row r="210" spans="3:48" ht="12.75" x14ac:dyDescent="0.2">
      <c r="C210" s="103"/>
      <c r="D210" s="103"/>
      <c r="E210" s="103"/>
      <c r="F210" s="103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</row>
    <row r="211" spans="3:48" ht="12.75" x14ac:dyDescent="0.2">
      <c r="C211" s="103"/>
      <c r="D211" s="103"/>
      <c r="E211" s="103"/>
      <c r="F211" s="103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</row>
    <row r="212" spans="3:48" ht="12.75" x14ac:dyDescent="0.2">
      <c r="C212" s="103"/>
      <c r="D212" s="103"/>
      <c r="E212" s="103"/>
      <c r="F212" s="103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</row>
    <row r="213" spans="3:48" ht="12.75" x14ac:dyDescent="0.2">
      <c r="C213" s="103"/>
      <c r="D213" s="103"/>
      <c r="E213" s="103"/>
      <c r="F213" s="103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</row>
    <row r="214" spans="3:48" ht="12.75" x14ac:dyDescent="0.2">
      <c r="C214" s="103"/>
      <c r="D214" s="103"/>
      <c r="E214" s="103"/>
      <c r="F214" s="103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</row>
    <row r="215" spans="3:48" ht="12.75" x14ac:dyDescent="0.2">
      <c r="C215" s="103"/>
      <c r="D215" s="103"/>
      <c r="E215" s="103"/>
      <c r="F215" s="103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</row>
    <row r="216" spans="3:48" ht="12.75" x14ac:dyDescent="0.2">
      <c r="C216" s="103"/>
      <c r="D216" s="103"/>
      <c r="E216" s="103"/>
      <c r="F216" s="103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</row>
    <row r="217" spans="3:48" ht="12.75" x14ac:dyDescent="0.2">
      <c r="C217" s="103"/>
      <c r="D217" s="103"/>
      <c r="E217" s="103"/>
      <c r="F217" s="103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</row>
    <row r="218" spans="3:48" ht="12.75" x14ac:dyDescent="0.2">
      <c r="C218" s="103"/>
      <c r="D218" s="103"/>
      <c r="E218" s="103"/>
      <c r="F218" s="103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</row>
    <row r="219" spans="3:48" ht="12.75" x14ac:dyDescent="0.2">
      <c r="C219" s="103"/>
      <c r="D219" s="103"/>
      <c r="E219" s="103"/>
      <c r="F219" s="103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</row>
    <row r="220" spans="3:48" ht="12.75" x14ac:dyDescent="0.2">
      <c r="C220" s="103"/>
      <c r="D220" s="103"/>
      <c r="E220" s="103"/>
      <c r="F220" s="103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</row>
    <row r="221" spans="3:48" ht="12.75" x14ac:dyDescent="0.2">
      <c r="C221" s="103"/>
      <c r="D221" s="103"/>
      <c r="E221" s="103"/>
      <c r="F221" s="103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</row>
    <row r="222" spans="3:48" ht="12.75" x14ac:dyDescent="0.2">
      <c r="C222" s="103"/>
      <c r="D222" s="103"/>
      <c r="E222" s="103"/>
      <c r="F222" s="103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</row>
    <row r="223" spans="3:48" ht="12.75" x14ac:dyDescent="0.2">
      <c r="C223" s="103"/>
      <c r="D223" s="103"/>
      <c r="E223" s="103"/>
      <c r="F223" s="103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</row>
    <row r="224" spans="3:48" ht="12.75" x14ac:dyDescent="0.2">
      <c r="C224" s="103"/>
      <c r="D224" s="103"/>
      <c r="E224" s="103"/>
      <c r="F224" s="103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</row>
    <row r="225" spans="3:48" ht="12.75" x14ac:dyDescent="0.2">
      <c r="C225" s="103"/>
      <c r="D225" s="103"/>
      <c r="E225" s="103"/>
      <c r="F225" s="103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</row>
    <row r="226" spans="3:48" ht="12.75" x14ac:dyDescent="0.2">
      <c r="C226" s="103"/>
      <c r="D226" s="103"/>
      <c r="E226" s="103"/>
      <c r="F226" s="103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</row>
    <row r="227" spans="3:48" ht="12.75" x14ac:dyDescent="0.2">
      <c r="C227" s="103"/>
      <c r="D227" s="103"/>
      <c r="E227" s="103"/>
      <c r="F227" s="103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</row>
    <row r="228" spans="3:48" ht="12.75" x14ac:dyDescent="0.2">
      <c r="C228" s="103"/>
      <c r="D228" s="103"/>
      <c r="E228" s="103"/>
      <c r="F228" s="103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</row>
    <row r="229" spans="3:48" ht="12.75" x14ac:dyDescent="0.2">
      <c r="C229" s="103"/>
      <c r="D229" s="103"/>
      <c r="E229" s="103"/>
      <c r="F229" s="103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</row>
    <row r="230" spans="3:48" ht="12.75" x14ac:dyDescent="0.2">
      <c r="C230" s="103"/>
      <c r="D230" s="103"/>
      <c r="E230" s="103"/>
      <c r="F230" s="103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</row>
    <row r="231" spans="3:48" ht="12.75" x14ac:dyDescent="0.2">
      <c r="C231" s="103"/>
      <c r="D231" s="103"/>
      <c r="E231" s="103"/>
      <c r="F231" s="103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</row>
    <row r="232" spans="3:48" ht="12.75" x14ac:dyDescent="0.2">
      <c r="C232" s="103"/>
      <c r="D232" s="103"/>
      <c r="E232" s="103"/>
      <c r="F232" s="103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</row>
    <row r="233" spans="3:48" ht="12.75" x14ac:dyDescent="0.2">
      <c r="C233" s="103"/>
      <c r="D233" s="103"/>
      <c r="E233" s="103"/>
      <c r="F233" s="103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</row>
    <row r="234" spans="3:48" ht="12.75" x14ac:dyDescent="0.2">
      <c r="C234" s="103"/>
      <c r="D234" s="103"/>
      <c r="E234" s="103"/>
      <c r="F234" s="103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</row>
    <row r="235" spans="3:48" ht="12.75" x14ac:dyDescent="0.2">
      <c r="C235" s="103"/>
      <c r="D235" s="103"/>
      <c r="E235" s="103"/>
      <c r="F235" s="103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</row>
    <row r="236" spans="3:48" ht="12.75" x14ac:dyDescent="0.2">
      <c r="C236" s="103"/>
      <c r="D236" s="103"/>
      <c r="E236" s="103"/>
      <c r="F236" s="103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</row>
    <row r="237" spans="3:48" ht="12.75" x14ac:dyDescent="0.2">
      <c r="C237" s="103"/>
      <c r="D237" s="103"/>
      <c r="E237" s="103"/>
      <c r="F237" s="103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</row>
    <row r="238" spans="3:48" ht="12.75" x14ac:dyDescent="0.2">
      <c r="C238" s="103"/>
      <c r="D238" s="103"/>
      <c r="E238" s="103"/>
      <c r="F238" s="103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</row>
    <row r="239" spans="3:48" ht="12.75" x14ac:dyDescent="0.2">
      <c r="C239" s="103"/>
      <c r="D239" s="103"/>
      <c r="E239" s="103"/>
      <c r="F239" s="103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</row>
    <row r="240" spans="3:48" ht="12.75" x14ac:dyDescent="0.2">
      <c r="C240" s="103"/>
      <c r="D240" s="103"/>
      <c r="E240" s="103"/>
      <c r="F240" s="103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</row>
    <row r="241" spans="3:48" ht="12.75" x14ac:dyDescent="0.2">
      <c r="C241" s="103"/>
      <c r="D241" s="103"/>
      <c r="E241" s="103"/>
      <c r="F241" s="103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</row>
    <row r="242" spans="3:48" ht="12.75" x14ac:dyDescent="0.2">
      <c r="C242" s="103"/>
      <c r="D242" s="103"/>
      <c r="E242" s="103"/>
      <c r="F242" s="103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</row>
    <row r="243" spans="3:48" ht="12.75" x14ac:dyDescent="0.2">
      <c r="C243" s="103"/>
      <c r="D243" s="103"/>
      <c r="E243" s="103"/>
      <c r="F243" s="103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</row>
    <row r="244" spans="3:48" ht="12.75" x14ac:dyDescent="0.2">
      <c r="C244" s="103"/>
      <c r="D244" s="103"/>
      <c r="E244" s="103"/>
      <c r="F244" s="103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</row>
    <row r="245" spans="3:48" ht="12.75" x14ac:dyDescent="0.2">
      <c r="C245" s="103"/>
      <c r="D245" s="103"/>
      <c r="E245" s="103"/>
      <c r="F245" s="103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</row>
    <row r="246" spans="3:48" ht="12.75" x14ac:dyDescent="0.2">
      <c r="C246" s="103"/>
      <c r="D246" s="103"/>
      <c r="E246" s="103"/>
      <c r="F246" s="103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</row>
    <row r="247" spans="3:48" ht="12.75" x14ac:dyDescent="0.2">
      <c r="C247" s="103"/>
      <c r="D247" s="103"/>
      <c r="E247" s="103"/>
      <c r="F247" s="103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</row>
    <row r="248" spans="3:48" ht="12.75" x14ac:dyDescent="0.2">
      <c r="C248" s="103"/>
      <c r="D248" s="103"/>
      <c r="E248" s="103"/>
      <c r="F248" s="103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</row>
    <row r="249" spans="3:48" ht="12.75" x14ac:dyDescent="0.2">
      <c r="C249" s="103"/>
      <c r="D249" s="103"/>
      <c r="E249" s="103"/>
      <c r="F249" s="103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</row>
    <row r="250" spans="3:48" ht="12.75" x14ac:dyDescent="0.2">
      <c r="C250" s="103"/>
      <c r="D250" s="103"/>
      <c r="E250" s="103"/>
      <c r="F250" s="103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</row>
    <row r="251" spans="3:48" ht="12.75" x14ac:dyDescent="0.2">
      <c r="C251" s="103"/>
      <c r="D251" s="103"/>
      <c r="E251" s="103"/>
      <c r="F251" s="103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</row>
    <row r="252" spans="3:48" ht="12.75" x14ac:dyDescent="0.2">
      <c r="C252" s="103"/>
      <c r="D252" s="103"/>
      <c r="E252" s="103"/>
      <c r="F252" s="103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</row>
    <row r="253" spans="3:48" ht="12.75" x14ac:dyDescent="0.2">
      <c r="C253" s="103"/>
      <c r="D253" s="103"/>
      <c r="E253" s="103"/>
      <c r="F253" s="103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</row>
    <row r="254" spans="3:48" ht="12.75" x14ac:dyDescent="0.2">
      <c r="C254" s="103"/>
      <c r="D254" s="103"/>
      <c r="E254" s="103"/>
      <c r="F254" s="103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</row>
    <row r="255" spans="3:48" ht="12.75" x14ac:dyDescent="0.2">
      <c r="C255" s="103"/>
      <c r="D255" s="103"/>
      <c r="E255" s="103"/>
      <c r="F255" s="103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</row>
    <row r="256" spans="3:48" ht="12.75" x14ac:dyDescent="0.2">
      <c r="C256" s="103"/>
      <c r="D256" s="103"/>
      <c r="E256" s="103"/>
      <c r="F256" s="103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</row>
    <row r="257" spans="3:48" ht="12.75" x14ac:dyDescent="0.2">
      <c r="C257" s="103"/>
      <c r="D257" s="103"/>
      <c r="E257" s="103"/>
      <c r="F257" s="103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</row>
    <row r="258" spans="3:48" ht="12.75" x14ac:dyDescent="0.2">
      <c r="C258" s="103"/>
      <c r="D258" s="103"/>
      <c r="E258" s="103"/>
      <c r="F258" s="103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</row>
    <row r="259" spans="3:48" ht="12.75" x14ac:dyDescent="0.2">
      <c r="C259" s="103"/>
      <c r="D259" s="103"/>
      <c r="E259" s="103"/>
      <c r="F259" s="103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</row>
    <row r="260" spans="3:48" ht="12.75" x14ac:dyDescent="0.2">
      <c r="C260" s="103"/>
      <c r="D260" s="103"/>
      <c r="E260" s="103"/>
      <c r="F260" s="103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</row>
    <row r="261" spans="3:48" ht="12.75" x14ac:dyDescent="0.2">
      <c r="C261" s="103"/>
      <c r="D261" s="103"/>
      <c r="E261" s="103"/>
      <c r="F261" s="103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  <c r="AV261" s="61"/>
    </row>
    <row r="262" spans="3:48" ht="12.75" x14ac:dyDescent="0.2">
      <c r="C262" s="103"/>
      <c r="D262" s="103"/>
      <c r="E262" s="103"/>
      <c r="F262" s="103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</row>
    <row r="263" spans="3:48" ht="12.75" x14ac:dyDescent="0.2">
      <c r="C263" s="103"/>
      <c r="D263" s="103"/>
      <c r="E263" s="103"/>
      <c r="F263" s="103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</row>
    <row r="264" spans="3:48" ht="12.75" x14ac:dyDescent="0.2">
      <c r="C264" s="103"/>
      <c r="D264" s="103"/>
      <c r="E264" s="103"/>
      <c r="F264" s="103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</row>
    <row r="265" spans="3:48" ht="12.75" x14ac:dyDescent="0.2">
      <c r="C265" s="103"/>
      <c r="D265" s="103"/>
      <c r="E265" s="103"/>
      <c r="F265" s="103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</row>
    <row r="266" spans="3:48" ht="12.75" x14ac:dyDescent="0.2">
      <c r="C266" s="103"/>
      <c r="D266" s="103"/>
      <c r="E266" s="103"/>
      <c r="F266" s="103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</row>
    <row r="267" spans="3:48" ht="12.75" x14ac:dyDescent="0.2">
      <c r="C267" s="103"/>
      <c r="D267" s="103"/>
      <c r="E267" s="103"/>
      <c r="F267" s="103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</row>
    <row r="268" spans="3:48" ht="12.75" x14ac:dyDescent="0.2">
      <c r="C268" s="103"/>
      <c r="D268" s="103"/>
      <c r="E268" s="103"/>
      <c r="F268" s="103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</row>
    <row r="269" spans="3:48" ht="12.75" x14ac:dyDescent="0.2">
      <c r="C269" s="103"/>
      <c r="D269" s="103"/>
      <c r="E269" s="103"/>
      <c r="F269" s="103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</row>
    <row r="270" spans="3:48" ht="12.75" x14ac:dyDescent="0.2">
      <c r="C270" s="103"/>
      <c r="D270" s="103"/>
      <c r="E270" s="103"/>
      <c r="F270" s="103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</row>
    <row r="271" spans="3:48" ht="12.75" x14ac:dyDescent="0.2">
      <c r="C271" s="103"/>
      <c r="D271" s="103"/>
      <c r="E271" s="103"/>
      <c r="F271" s="103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</row>
    <row r="272" spans="3:48" ht="12.75" x14ac:dyDescent="0.2">
      <c r="C272" s="103"/>
      <c r="D272" s="103"/>
      <c r="E272" s="103"/>
      <c r="F272" s="103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  <c r="AV272" s="61"/>
    </row>
    <row r="273" spans="3:48" ht="12.75" x14ac:dyDescent="0.2">
      <c r="C273" s="103"/>
      <c r="D273" s="103"/>
      <c r="E273" s="103"/>
      <c r="F273" s="103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  <c r="AV273" s="61"/>
    </row>
    <row r="274" spans="3:48" ht="12.75" x14ac:dyDescent="0.2">
      <c r="C274" s="103"/>
      <c r="D274" s="103"/>
      <c r="E274" s="103"/>
      <c r="F274" s="103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</row>
    <row r="275" spans="3:48" ht="12.75" x14ac:dyDescent="0.2">
      <c r="C275" s="103"/>
      <c r="D275" s="103"/>
      <c r="E275" s="103"/>
      <c r="F275" s="103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</row>
    <row r="276" spans="3:48" ht="12.75" x14ac:dyDescent="0.2">
      <c r="C276" s="103"/>
      <c r="D276" s="103"/>
      <c r="E276" s="103"/>
      <c r="F276" s="103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</row>
    <row r="277" spans="3:48" ht="12.75" x14ac:dyDescent="0.2">
      <c r="C277" s="103"/>
      <c r="D277" s="103"/>
      <c r="E277" s="103"/>
      <c r="F277" s="103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</row>
    <row r="278" spans="3:48" ht="12.75" x14ac:dyDescent="0.2">
      <c r="C278" s="103"/>
      <c r="D278" s="103"/>
      <c r="E278" s="103"/>
      <c r="F278" s="103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</row>
    <row r="279" spans="3:48" ht="12.75" x14ac:dyDescent="0.2">
      <c r="C279" s="103"/>
      <c r="D279" s="103"/>
      <c r="E279" s="103"/>
      <c r="F279" s="103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  <c r="AV279" s="61"/>
    </row>
    <row r="280" spans="3:48" ht="12.75" x14ac:dyDescent="0.2">
      <c r="C280" s="103"/>
      <c r="D280" s="103"/>
      <c r="E280" s="103"/>
      <c r="F280" s="103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</row>
    <row r="281" spans="3:48" ht="12.75" x14ac:dyDescent="0.2">
      <c r="C281" s="103"/>
      <c r="D281" s="103"/>
      <c r="E281" s="103"/>
      <c r="F281" s="103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</row>
    <row r="282" spans="3:48" ht="12.75" x14ac:dyDescent="0.2">
      <c r="C282" s="103"/>
      <c r="D282" s="103"/>
      <c r="E282" s="103"/>
      <c r="F282" s="103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</row>
    <row r="283" spans="3:48" ht="12.75" x14ac:dyDescent="0.2">
      <c r="C283" s="103"/>
      <c r="D283" s="103"/>
      <c r="E283" s="103"/>
      <c r="F283" s="103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</row>
    <row r="284" spans="3:48" ht="12.75" x14ac:dyDescent="0.2">
      <c r="C284" s="103"/>
      <c r="D284" s="103"/>
      <c r="E284" s="103"/>
      <c r="F284" s="103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</row>
    <row r="285" spans="3:48" ht="12.75" x14ac:dyDescent="0.2">
      <c r="C285" s="103"/>
      <c r="D285" s="103"/>
      <c r="E285" s="103"/>
      <c r="F285" s="103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</row>
    <row r="286" spans="3:48" ht="12.75" x14ac:dyDescent="0.2">
      <c r="C286" s="103"/>
      <c r="D286" s="103"/>
      <c r="E286" s="103"/>
      <c r="F286" s="103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</row>
    <row r="287" spans="3:48" ht="12.75" x14ac:dyDescent="0.2">
      <c r="C287" s="103"/>
      <c r="D287" s="103"/>
      <c r="E287" s="103"/>
      <c r="F287" s="103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</row>
    <row r="288" spans="3:48" ht="12.75" x14ac:dyDescent="0.2">
      <c r="C288" s="103"/>
      <c r="D288" s="103"/>
      <c r="E288" s="103"/>
      <c r="F288" s="103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</row>
    <row r="289" spans="3:48" ht="12.75" x14ac:dyDescent="0.2">
      <c r="C289" s="103"/>
      <c r="D289" s="103"/>
      <c r="E289" s="103"/>
      <c r="F289" s="103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</row>
    <row r="290" spans="3:48" ht="12.75" x14ac:dyDescent="0.2">
      <c r="C290" s="103"/>
      <c r="D290" s="103"/>
      <c r="E290" s="103"/>
      <c r="F290" s="103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</row>
    <row r="291" spans="3:48" ht="12.75" x14ac:dyDescent="0.2">
      <c r="C291" s="103"/>
      <c r="D291" s="103"/>
      <c r="E291" s="103"/>
      <c r="F291" s="103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</row>
    <row r="292" spans="3:48" ht="12.75" x14ac:dyDescent="0.2">
      <c r="C292" s="103"/>
      <c r="D292" s="103"/>
      <c r="E292" s="103"/>
      <c r="F292" s="103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</row>
    <row r="293" spans="3:48" ht="12.75" x14ac:dyDescent="0.2">
      <c r="C293" s="103"/>
      <c r="D293" s="103"/>
      <c r="E293" s="103"/>
      <c r="F293" s="103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</row>
    <row r="294" spans="3:48" ht="12.75" x14ac:dyDescent="0.2">
      <c r="C294" s="103"/>
      <c r="D294" s="103"/>
      <c r="E294" s="103"/>
      <c r="F294" s="103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</row>
    <row r="295" spans="3:48" ht="12.75" x14ac:dyDescent="0.2">
      <c r="C295" s="103"/>
      <c r="D295" s="103"/>
      <c r="E295" s="103"/>
      <c r="F295" s="103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  <c r="AV295" s="61"/>
    </row>
    <row r="296" spans="3:48" ht="12.75" x14ac:dyDescent="0.2">
      <c r="C296" s="103"/>
      <c r="D296" s="103"/>
      <c r="E296" s="103"/>
      <c r="F296" s="103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  <c r="AV296" s="61"/>
    </row>
    <row r="297" spans="3:48" ht="12.75" x14ac:dyDescent="0.2">
      <c r="C297" s="103"/>
      <c r="D297" s="103"/>
      <c r="E297" s="103"/>
      <c r="F297" s="103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  <c r="AV297" s="61"/>
    </row>
    <row r="298" spans="3:48" ht="12.75" x14ac:dyDescent="0.2">
      <c r="C298" s="103"/>
      <c r="D298" s="103"/>
      <c r="E298" s="103"/>
      <c r="F298" s="103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  <c r="AV298" s="61"/>
    </row>
    <row r="299" spans="3:48" ht="12.75" x14ac:dyDescent="0.2">
      <c r="C299" s="103"/>
      <c r="D299" s="103"/>
      <c r="E299" s="103"/>
      <c r="F299" s="103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T299" s="61"/>
      <c r="AU299" s="61"/>
      <c r="AV299" s="61"/>
    </row>
    <row r="300" spans="3:48" ht="12.75" x14ac:dyDescent="0.2">
      <c r="C300" s="103"/>
      <c r="D300" s="103"/>
      <c r="E300" s="103"/>
      <c r="F300" s="103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</row>
    <row r="301" spans="3:48" ht="12.75" x14ac:dyDescent="0.2">
      <c r="C301" s="103"/>
      <c r="D301" s="103"/>
      <c r="E301" s="103"/>
      <c r="F301" s="103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  <c r="AV301" s="61"/>
    </row>
    <row r="302" spans="3:48" ht="12.75" x14ac:dyDescent="0.2">
      <c r="C302" s="103"/>
      <c r="D302" s="103"/>
      <c r="E302" s="103"/>
      <c r="F302" s="103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</row>
    <row r="303" spans="3:48" ht="12.75" x14ac:dyDescent="0.2">
      <c r="C303" s="103"/>
      <c r="D303" s="103"/>
      <c r="E303" s="103"/>
      <c r="F303" s="103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  <c r="AV303" s="61"/>
    </row>
    <row r="304" spans="3:48" ht="12.75" x14ac:dyDescent="0.2">
      <c r="C304" s="103"/>
      <c r="D304" s="103"/>
      <c r="E304" s="103"/>
      <c r="F304" s="103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</row>
    <row r="305" spans="3:48" ht="12.75" x14ac:dyDescent="0.2">
      <c r="C305" s="103"/>
      <c r="D305" s="103"/>
      <c r="E305" s="103"/>
      <c r="F305" s="103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</row>
    <row r="306" spans="3:48" ht="12.75" x14ac:dyDescent="0.2">
      <c r="C306" s="103"/>
      <c r="D306" s="103"/>
      <c r="E306" s="103"/>
      <c r="F306" s="103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  <c r="AV306" s="61"/>
    </row>
    <row r="307" spans="3:48" ht="12.75" x14ac:dyDescent="0.2">
      <c r="C307" s="103"/>
      <c r="D307" s="103"/>
      <c r="E307" s="103"/>
      <c r="F307" s="103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  <c r="AV307" s="61"/>
    </row>
    <row r="308" spans="3:48" ht="12.75" x14ac:dyDescent="0.2">
      <c r="C308" s="103"/>
      <c r="D308" s="103"/>
      <c r="E308" s="103"/>
      <c r="F308" s="103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</row>
    <row r="309" spans="3:48" ht="12.75" x14ac:dyDescent="0.2">
      <c r="C309" s="103"/>
      <c r="D309" s="103"/>
      <c r="E309" s="103"/>
      <c r="F309" s="103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  <c r="AV309" s="61"/>
    </row>
    <row r="310" spans="3:48" ht="12.75" x14ac:dyDescent="0.2">
      <c r="C310" s="103"/>
      <c r="D310" s="103"/>
      <c r="E310" s="103"/>
      <c r="F310" s="103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</row>
    <row r="311" spans="3:48" ht="12.75" x14ac:dyDescent="0.2">
      <c r="C311" s="103"/>
      <c r="D311" s="103"/>
      <c r="E311" s="103"/>
      <c r="F311" s="103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</row>
    <row r="312" spans="3:48" ht="12.75" x14ac:dyDescent="0.2">
      <c r="C312" s="103"/>
      <c r="D312" s="103"/>
      <c r="E312" s="103"/>
      <c r="F312" s="103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</row>
    <row r="313" spans="3:48" ht="12.75" x14ac:dyDescent="0.2">
      <c r="C313" s="103"/>
      <c r="D313" s="103"/>
      <c r="E313" s="103"/>
      <c r="F313" s="103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</row>
    <row r="314" spans="3:48" ht="12.75" x14ac:dyDescent="0.2">
      <c r="C314" s="103"/>
      <c r="D314" s="103"/>
      <c r="E314" s="103"/>
      <c r="F314" s="103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  <c r="AV314" s="61"/>
    </row>
    <row r="315" spans="3:48" ht="12.75" x14ac:dyDescent="0.2">
      <c r="C315" s="103"/>
      <c r="D315" s="103"/>
      <c r="E315" s="103"/>
      <c r="F315" s="103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T315" s="61"/>
      <c r="AU315" s="61"/>
      <c r="AV315" s="61"/>
    </row>
    <row r="316" spans="3:48" ht="12.75" x14ac:dyDescent="0.2">
      <c r="C316" s="103"/>
      <c r="D316" s="103"/>
      <c r="E316" s="103"/>
      <c r="F316" s="103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</row>
    <row r="317" spans="3:48" ht="12.75" x14ac:dyDescent="0.2">
      <c r="C317" s="103"/>
      <c r="D317" s="103"/>
      <c r="E317" s="103"/>
      <c r="F317" s="103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</row>
    <row r="318" spans="3:48" ht="12.75" x14ac:dyDescent="0.2">
      <c r="C318" s="103"/>
      <c r="D318" s="103"/>
      <c r="E318" s="103"/>
      <c r="F318" s="103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</row>
    <row r="319" spans="3:48" ht="12.75" x14ac:dyDescent="0.2">
      <c r="C319" s="103"/>
      <c r="D319" s="103"/>
      <c r="E319" s="103"/>
      <c r="F319" s="103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</row>
    <row r="320" spans="3:48" ht="12.75" x14ac:dyDescent="0.2">
      <c r="C320" s="103"/>
      <c r="D320" s="103"/>
      <c r="E320" s="103"/>
      <c r="F320" s="103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  <c r="AV320" s="61"/>
    </row>
    <row r="321" spans="3:48" ht="12.75" x14ac:dyDescent="0.2">
      <c r="C321" s="103"/>
      <c r="D321" s="103"/>
      <c r="E321" s="103"/>
      <c r="F321" s="103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</row>
    <row r="322" spans="3:48" ht="12.75" x14ac:dyDescent="0.2">
      <c r="C322" s="103"/>
      <c r="D322" s="103"/>
      <c r="E322" s="103"/>
      <c r="F322" s="103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  <c r="AV322" s="61"/>
    </row>
    <row r="323" spans="3:48" ht="12.75" x14ac:dyDescent="0.2">
      <c r="C323" s="103"/>
      <c r="D323" s="103"/>
      <c r="E323" s="103"/>
      <c r="F323" s="103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  <c r="AV323" s="61"/>
    </row>
    <row r="324" spans="3:48" ht="12.75" x14ac:dyDescent="0.2">
      <c r="C324" s="103"/>
      <c r="D324" s="103"/>
      <c r="E324" s="103"/>
      <c r="F324" s="103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  <c r="AV324" s="61"/>
    </row>
    <row r="325" spans="3:48" ht="12.75" x14ac:dyDescent="0.2">
      <c r="C325" s="103"/>
      <c r="D325" s="103"/>
      <c r="E325" s="103"/>
      <c r="F325" s="103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  <c r="AV325" s="61"/>
    </row>
    <row r="326" spans="3:48" ht="12.75" x14ac:dyDescent="0.2">
      <c r="C326" s="103"/>
      <c r="D326" s="103"/>
      <c r="E326" s="103"/>
      <c r="F326" s="103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  <c r="AV326" s="61"/>
    </row>
    <row r="327" spans="3:48" ht="12.75" x14ac:dyDescent="0.2">
      <c r="C327" s="103"/>
      <c r="D327" s="103"/>
      <c r="E327" s="103"/>
      <c r="F327" s="103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</row>
    <row r="328" spans="3:48" ht="12.75" x14ac:dyDescent="0.2">
      <c r="C328" s="103"/>
      <c r="D328" s="103"/>
      <c r="E328" s="103"/>
      <c r="F328" s="103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</row>
    <row r="329" spans="3:48" ht="12.75" x14ac:dyDescent="0.2">
      <c r="C329" s="103"/>
      <c r="D329" s="103"/>
      <c r="E329" s="103"/>
      <c r="F329" s="103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</row>
    <row r="330" spans="3:48" ht="12.75" x14ac:dyDescent="0.2">
      <c r="C330" s="103"/>
      <c r="D330" s="103"/>
      <c r="E330" s="103"/>
      <c r="F330" s="103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</row>
    <row r="331" spans="3:48" ht="12.75" x14ac:dyDescent="0.2">
      <c r="C331" s="103"/>
      <c r="D331" s="103"/>
      <c r="E331" s="103"/>
      <c r="F331" s="103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</row>
    <row r="332" spans="3:48" ht="12.75" x14ac:dyDescent="0.2">
      <c r="C332" s="103"/>
      <c r="D332" s="103"/>
      <c r="E332" s="103"/>
      <c r="F332" s="103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</row>
    <row r="333" spans="3:48" ht="12.75" x14ac:dyDescent="0.2">
      <c r="C333" s="103"/>
      <c r="D333" s="103"/>
      <c r="E333" s="103"/>
      <c r="F333" s="103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</row>
    <row r="334" spans="3:48" ht="12.75" x14ac:dyDescent="0.2">
      <c r="C334" s="103"/>
      <c r="D334" s="103"/>
      <c r="E334" s="103"/>
      <c r="F334" s="103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</row>
    <row r="335" spans="3:48" ht="12.75" x14ac:dyDescent="0.2">
      <c r="C335" s="103"/>
      <c r="D335" s="103"/>
      <c r="E335" s="103"/>
      <c r="F335" s="103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</row>
    <row r="336" spans="3:48" ht="12.75" x14ac:dyDescent="0.2">
      <c r="C336" s="103"/>
      <c r="D336" s="103"/>
      <c r="E336" s="103"/>
      <c r="F336" s="103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</row>
    <row r="337" spans="3:48" ht="12.75" x14ac:dyDescent="0.2">
      <c r="C337" s="103"/>
      <c r="D337" s="103"/>
      <c r="E337" s="103"/>
      <c r="F337" s="103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</row>
    <row r="338" spans="3:48" ht="12.75" x14ac:dyDescent="0.2">
      <c r="C338" s="103"/>
      <c r="D338" s="103"/>
      <c r="E338" s="103"/>
      <c r="F338" s="103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</row>
    <row r="339" spans="3:48" ht="12.75" x14ac:dyDescent="0.2">
      <c r="C339" s="103"/>
      <c r="D339" s="103"/>
      <c r="E339" s="103"/>
      <c r="F339" s="103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</row>
    <row r="340" spans="3:48" ht="12.75" x14ac:dyDescent="0.2">
      <c r="C340" s="103"/>
      <c r="D340" s="103"/>
      <c r="E340" s="103"/>
      <c r="F340" s="103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  <c r="AV340" s="61"/>
    </row>
    <row r="341" spans="3:48" ht="12.75" x14ac:dyDescent="0.2">
      <c r="C341" s="103"/>
      <c r="D341" s="103"/>
      <c r="E341" s="103"/>
      <c r="F341" s="103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61"/>
      <c r="AU341" s="61"/>
      <c r="AV341" s="61"/>
    </row>
    <row r="342" spans="3:48" ht="12.75" x14ac:dyDescent="0.2">
      <c r="C342" s="103"/>
      <c r="D342" s="103"/>
      <c r="E342" s="103"/>
      <c r="F342" s="103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61"/>
      <c r="AU342" s="61"/>
      <c r="AV342" s="61"/>
    </row>
    <row r="343" spans="3:48" ht="12.75" x14ac:dyDescent="0.2">
      <c r="C343" s="103"/>
      <c r="D343" s="103"/>
      <c r="E343" s="103"/>
      <c r="F343" s="103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61"/>
      <c r="AU343" s="61"/>
      <c r="AV343" s="61"/>
    </row>
    <row r="344" spans="3:48" ht="12.75" x14ac:dyDescent="0.2">
      <c r="C344" s="103"/>
      <c r="D344" s="103"/>
      <c r="E344" s="103"/>
      <c r="F344" s="103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</row>
    <row r="345" spans="3:48" ht="12.75" x14ac:dyDescent="0.2">
      <c r="C345" s="103"/>
      <c r="D345" s="103"/>
      <c r="E345" s="103"/>
      <c r="F345" s="103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  <c r="AV345" s="61"/>
    </row>
    <row r="346" spans="3:48" ht="12.75" x14ac:dyDescent="0.2">
      <c r="C346" s="103"/>
      <c r="D346" s="103"/>
      <c r="E346" s="103"/>
      <c r="F346" s="103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  <c r="AV346" s="61"/>
    </row>
    <row r="347" spans="3:48" ht="12.75" x14ac:dyDescent="0.2">
      <c r="C347" s="103"/>
      <c r="D347" s="103"/>
      <c r="E347" s="103"/>
      <c r="F347" s="103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  <c r="AV347" s="61"/>
    </row>
    <row r="348" spans="3:48" ht="12.75" x14ac:dyDescent="0.2">
      <c r="C348" s="103"/>
      <c r="D348" s="103"/>
      <c r="E348" s="103"/>
      <c r="F348" s="103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  <c r="AV348" s="61"/>
    </row>
    <row r="349" spans="3:48" ht="12.75" x14ac:dyDescent="0.2">
      <c r="C349" s="103"/>
      <c r="D349" s="103"/>
      <c r="E349" s="103"/>
      <c r="F349" s="103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</row>
    <row r="350" spans="3:48" ht="12.75" x14ac:dyDescent="0.2">
      <c r="C350" s="103"/>
      <c r="D350" s="103"/>
      <c r="E350" s="103"/>
      <c r="F350" s="103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  <c r="AV350" s="61"/>
    </row>
    <row r="351" spans="3:48" ht="12.75" x14ac:dyDescent="0.2">
      <c r="C351" s="103"/>
      <c r="D351" s="103"/>
      <c r="E351" s="103"/>
      <c r="F351" s="103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  <c r="AV351" s="61"/>
    </row>
    <row r="352" spans="3:48" ht="12.75" x14ac:dyDescent="0.2">
      <c r="C352" s="103"/>
      <c r="D352" s="103"/>
      <c r="E352" s="103"/>
      <c r="F352" s="103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  <c r="AV352" s="61"/>
    </row>
    <row r="353" spans="3:48" ht="12.75" x14ac:dyDescent="0.2">
      <c r="C353" s="103"/>
      <c r="D353" s="103"/>
      <c r="E353" s="103"/>
      <c r="F353" s="103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  <c r="AV353" s="61"/>
    </row>
    <row r="354" spans="3:48" ht="12.75" x14ac:dyDescent="0.2">
      <c r="C354" s="103"/>
      <c r="D354" s="103"/>
      <c r="E354" s="103"/>
      <c r="F354" s="103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  <c r="AV354" s="61"/>
    </row>
    <row r="355" spans="3:48" ht="12.75" x14ac:dyDescent="0.2">
      <c r="C355" s="103"/>
      <c r="D355" s="103"/>
      <c r="E355" s="103"/>
      <c r="F355" s="103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</row>
    <row r="356" spans="3:48" ht="12.75" x14ac:dyDescent="0.2">
      <c r="C356" s="103"/>
      <c r="D356" s="103"/>
      <c r="E356" s="103"/>
      <c r="F356" s="103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</row>
    <row r="357" spans="3:48" ht="12.75" x14ac:dyDescent="0.2">
      <c r="C357" s="103"/>
      <c r="D357" s="103"/>
      <c r="E357" s="103"/>
      <c r="F357" s="103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</row>
    <row r="358" spans="3:48" ht="12.75" x14ac:dyDescent="0.2">
      <c r="C358" s="103"/>
      <c r="D358" s="103"/>
      <c r="E358" s="103"/>
      <c r="F358" s="103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</row>
    <row r="359" spans="3:48" ht="12.75" x14ac:dyDescent="0.2">
      <c r="C359" s="103"/>
      <c r="D359" s="103"/>
      <c r="E359" s="103"/>
      <c r="F359" s="103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</row>
    <row r="360" spans="3:48" ht="12.75" x14ac:dyDescent="0.2">
      <c r="C360" s="103"/>
      <c r="D360" s="103"/>
      <c r="E360" s="103"/>
      <c r="F360" s="103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</row>
    <row r="361" spans="3:48" ht="12.75" x14ac:dyDescent="0.2">
      <c r="C361" s="103"/>
      <c r="D361" s="103"/>
      <c r="E361" s="103"/>
      <c r="F361" s="103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</row>
    <row r="362" spans="3:48" ht="12.75" x14ac:dyDescent="0.2">
      <c r="C362" s="103"/>
      <c r="D362" s="103"/>
      <c r="E362" s="103"/>
      <c r="F362" s="103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</row>
    <row r="363" spans="3:48" ht="12.75" x14ac:dyDescent="0.2">
      <c r="C363" s="103"/>
      <c r="D363" s="103"/>
      <c r="E363" s="103"/>
      <c r="F363" s="103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  <c r="AV363" s="61"/>
    </row>
    <row r="364" spans="3:48" ht="12.75" x14ac:dyDescent="0.2">
      <c r="C364" s="103"/>
      <c r="D364" s="103"/>
      <c r="E364" s="103"/>
      <c r="F364" s="103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  <c r="AV364" s="61"/>
    </row>
    <row r="365" spans="3:48" ht="12.75" x14ac:dyDescent="0.2">
      <c r="C365" s="103"/>
      <c r="D365" s="103"/>
      <c r="E365" s="103"/>
      <c r="F365" s="103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  <c r="AV365" s="61"/>
    </row>
    <row r="366" spans="3:48" ht="12.75" x14ac:dyDescent="0.2">
      <c r="C366" s="103"/>
      <c r="D366" s="103"/>
      <c r="E366" s="103"/>
      <c r="F366" s="103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  <c r="AV366" s="61"/>
    </row>
    <row r="367" spans="3:48" ht="12.75" x14ac:dyDescent="0.2">
      <c r="C367" s="103"/>
      <c r="D367" s="103"/>
      <c r="E367" s="103"/>
      <c r="F367" s="103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  <c r="AV367" s="61"/>
    </row>
    <row r="368" spans="3:48" ht="12.75" x14ac:dyDescent="0.2">
      <c r="C368" s="103"/>
      <c r="D368" s="103"/>
      <c r="E368" s="103"/>
      <c r="F368" s="103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61"/>
      <c r="AT368" s="61"/>
      <c r="AU368" s="61"/>
      <c r="AV368" s="61"/>
    </row>
    <row r="369" spans="3:48" ht="12.75" x14ac:dyDescent="0.2">
      <c r="C369" s="103"/>
      <c r="D369" s="103"/>
      <c r="E369" s="103"/>
      <c r="F369" s="103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61"/>
      <c r="AT369" s="61"/>
      <c r="AU369" s="61"/>
      <c r="AV369" s="61"/>
    </row>
    <row r="370" spans="3:48" ht="12.75" x14ac:dyDescent="0.2">
      <c r="C370" s="103"/>
      <c r="D370" s="103"/>
      <c r="E370" s="103"/>
      <c r="F370" s="103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61"/>
      <c r="AT370" s="61"/>
      <c r="AU370" s="61"/>
      <c r="AV370" s="61"/>
    </row>
    <row r="371" spans="3:48" ht="12.75" x14ac:dyDescent="0.2">
      <c r="C371" s="103"/>
      <c r="D371" s="103"/>
      <c r="E371" s="103"/>
      <c r="F371" s="103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  <c r="AV371" s="61"/>
    </row>
    <row r="372" spans="3:48" ht="12.75" x14ac:dyDescent="0.2">
      <c r="C372" s="103"/>
      <c r="D372" s="103"/>
      <c r="E372" s="103"/>
      <c r="F372" s="103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61"/>
      <c r="AT372" s="61"/>
      <c r="AU372" s="61"/>
      <c r="AV372" s="61"/>
    </row>
    <row r="373" spans="3:48" ht="12.75" x14ac:dyDescent="0.2">
      <c r="C373" s="103"/>
      <c r="D373" s="103"/>
      <c r="E373" s="103"/>
      <c r="F373" s="103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  <c r="AV373" s="61"/>
    </row>
    <row r="374" spans="3:48" ht="12.75" x14ac:dyDescent="0.2">
      <c r="C374" s="103"/>
      <c r="D374" s="103"/>
      <c r="E374" s="103"/>
      <c r="F374" s="103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61"/>
      <c r="AT374" s="61"/>
      <c r="AU374" s="61"/>
      <c r="AV374" s="61"/>
    </row>
    <row r="375" spans="3:48" ht="12.75" x14ac:dyDescent="0.2">
      <c r="C375" s="103"/>
      <c r="D375" s="103"/>
      <c r="E375" s="103"/>
      <c r="F375" s="103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  <c r="AV375" s="61"/>
    </row>
    <row r="376" spans="3:48" ht="12.75" x14ac:dyDescent="0.2">
      <c r="C376" s="103"/>
      <c r="D376" s="103"/>
      <c r="E376" s="103"/>
      <c r="F376" s="103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61"/>
      <c r="AT376" s="61"/>
      <c r="AU376" s="61"/>
      <c r="AV376" s="61"/>
    </row>
    <row r="377" spans="3:48" ht="12.75" x14ac:dyDescent="0.2">
      <c r="C377" s="103"/>
      <c r="D377" s="103"/>
      <c r="E377" s="103"/>
      <c r="F377" s="103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  <c r="AV377" s="61"/>
    </row>
    <row r="378" spans="3:48" ht="12.75" x14ac:dyDescent="0.2">
      <c r="C378" s="103"/>
      <c r="D378" s="103"/>
      <c r="E378" s="103"/>
      <c r="F378" s="103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  <c r="AV378" s="61"/>
    </row>
    <row r="379" spans="3:48" ht="12.75" x14ac:dyDescent="0.2">
      <c r="C379" s="103"/>
      <c r="D379" s="103"/>
      <c r="E379" s="103"/>
      <c r="F379" s="103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  <c r="AV379" s="61"/>
    </row>
    <row r="380" spans="3:48" ht="12.75" x14ac:dyDescent="0.2">
      <c r="C380" s="103"/>
      <c r="D380" s="103"/>
      <c r="E380" s="103"/>
      <c r="F380" s="103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</row>
    <row r="381" spans="3:48" ht="12.75" x14ac:dyDescent="0.2">
      <c r="C381" s="103"/>
      <c r="D381" s="103"/>
      <c r="E381" s="103"/>
      <c r="F381" s="103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</row>
    <row r="382" spans="3:48" ht="12.75" x14ac:dyDescent="0.2">
      <c r="C382" s="103"/>
      <c r="D382" s="103"/>
      <c r="E382" s="103"/>
      <c r="F382" s="103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</row>
    <row r="383" spans="3:48" ht="12.75" x14ac:dyDescent="0.2">
      <c r="C383" s="103"/>
      <c r="D383" s="103"/>
      <c r="E383" s="103"/>
      <c r="F383" s="103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</row>
    <row r="384" spans="3:48" ht="12.75" x14ac:dyDescent="0.2">
      <c r="C384" s="103"/>
      <c r="D384" s="103"/>
      <c r="E384" s="103"/>
      <c r="F384" s="103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</row>
    <row r="385" spans="3:48" ht="12.75" x14ac:dyDescent="0.2">
      <c r="C385" s="103"/>
      <c r="D385" s="103"/>
      <c r="E385" s="103"/>
      <c r="F385" s="103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</row>
    <row r="386" spans="3:48" ht="12.75" x14ac:dyDescent="0.2">
      <c r="C386" s="103"/>
      <c r="D386" s="103"/>
      <c r="E386" s="103"/>
      <c r="F386" s="103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</row>
    <row r="387" spans="3:48" ht="12.75" x14ac:dyDescent="0.2">
      <c r="C387" s="103"/>
      <c r="D387" s="103"/>
      <c r="E387" s="103"/>
      <c r="F387" s="103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</row>
    <row r="388" spans="3:48" ht="12.75" x14ac:dyDescent="0.2">
      <c r="C388" s="103"/>
      <c r="D388" s="103"/>
      <c r="E388" s="103"/>
      <c r="F388" s="103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</row>
    <row r="389" spans="3:48" ht="12.75" x14ac:dyDescent="0.2">
      <c r="C389" s="103"/>
      <c r="D389" s="103"/>
      <c r="E389" s="103"/>
      <c r="F389" s="103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</row>
    <row r="390" spans="3:48" ht="12.75" x14ac:dyDescent="0.2">
      <c r="C390" s="103"/>
      <c r="D390" s="103"/>
      <c r="E390" s="103"/>
      <c r="F390" s="103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</row>
    <row r="391" spans="3:48" ht="12.75" x14ac:dyDescent="0.2">
      <c r="C391" s="103"/>
      <c r="D391" s="103"/>
      <c r="E391" s="103"/>
      <c r="F391" s="103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  <c r="AV391" s="61"/>
    </row>
    <row r="392" spans="3:48" ht="12.75" x14ac:dyDescent="0.2">
      <c r="C392" s="103"/>
      <c r="D392" s="103"/>
      <c r="E392" s="103"/>
      <c r="F392" s="103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  <c r="AV392" s="61"/>
    </row>
    <row r="393" spans="3:48" ht="12.75" x14ac:dyDescent="0.2">
      <c r="C393" s="103"/>
      <c r="D393" s="103"/>
      <c r="E393" s="103"/>
      <c r="F393" s="103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  <c r="AV393" s="61"/>
    </row>
    <row r="394" spans="3:48" ht="12.75" x14ac:dyDescent="0.2">
      <c r="C394" s="103"/>
      <c r="D394" s="103"/>
      <c r="E394" s="103"/>
      <c r="F394" s="103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  <c r="AV394" s="61"/>
    </row>
    <row r="395" spans="3:48" ht="12.75" x14ac:dyDescent="0.2">
      <c r="C395" s="103"/>
      <c r="D395" s="103"/>
      <c r="E395" s="103"/>
      <c r="F395" s="103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  <c r="AV395" s="61"/>
    </row>
    <row r="396" spans="3:48" ht="12.75" x14ac:dyDescent="0.2">
      <c r="C396" s="103"/>
      <c r="D396" s="103"/>
      <c r="E396" s="103"/>
      <c r="F396" s="103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  <c r="AV396" s="61"/>
    </row>
    <row r="397" spans="3:48" ht="12.75" x14ac:dyDescent="0.2">
      <c r="C397" s="103"/>
      <c r="D397" s="103"/>
      <c r="E397" s="103"/>
      <c r="F397" s="103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  <c r="AV397" s="61"/>
    </row>
    <row r="398" spans="3:48" ht="12.75" x14ac:dyDescent="0.2">
      <c r="C398" s="103"/>
      <c r="D398" s="103"/>
      <c r="E398" s="103"/>
      <c r="F398" s="103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61"/>
      <c r="AT398" s="61"/>
      <c r="AU398" s="61"/>
      <c r="AV398" s="61"/>
    </row>
    <row r="399" spans="3:48" ht="12.75" x14ac:dyDescent="0.2">
      <c r="C399" s="103"/>
      <c r="D399" s="103"/>
      <c r="E399" s="103"/>
      <c r="F399" s="103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  <c r="AV399" s="61"/>
    </row>
    <row r="400" spans="3:48" ht="12.75" x14ac:dyDescent="0.2">
      <c r="C400" s="103"/>
      <c r="D400" s="103"/>
      <c r="E400" s="103"/>
      <c r="F400" s="103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  <c r="AV400" s="61"/>
    </row>
    <row r="401" spans="3:48" ht="12.75" x14ac:dyDescent="0.2">
      <c r="C401" s="103"/>
      <c r="D401" s="103"/>
      <c r="E401" s="103"/>
      <c r="F401" s="103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61"/>
      <c r="AT401" s="61"/>
      <c r="AU401" s="61"/>
      <c r="AV401" s="61"/>
    </row>
    <row r="402" spans="3:48" ht="12.75" x14ac:dyDescent="0.2">
      <c r="C402" s="103"/>
      <c r="D402" s="103"/>
      <c r="E402" s="103"/>
      <c r="F402" s="103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61"/>
      <c r="AT402" s="61"/>
      <c r="AU402" s="61"/>
      <c r="AV402" s="61"/>
    </row>
    <row r="403" spans="3:48" ht="12.75" x14ac:dyDescent="0.2">
      <c r="C403" s="103"/>
      <c r="D403" s="103"/>
      <c r="E403" s="103"/>
      <c r="F403" s="103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61"/>
      <c r="AT403" s="61"/>
      <c r="AU403" s="61"/>
      <c r="AV403" s="61"/>
    </row>
    <row r="404" spans="3:48" ht="12.75" x14ac:dyDescent="0.2">
      <c r="C404" s="103"/>
      <c r="D404" s="103"/>
      <c r="E404" s="103"/>
      <c r="F404" s="103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</row>
    <row r="405" spans="3:48" ht="12.75" x14ac:dyDescent="0.2">
      <c r="C405" s="103"/>
      <c r="D405" s="103"/>
      <c r="E405" s="103"/>
      <c r="F405" s="103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61"/>
      <c r="AT405" s="61"/>
      <c r="AU405" s="61"/>
      <c r="AV405" s="61"/>
    </row>
    <row r="406" spans="3:48" ht="12.75" x14ac:dyDescent="0.2">
      <c r="C406" s="103"/>
      <c r="D406" s="103"/>
      <c r="E406" s="103"/>
      <c r="F406" s="103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  <c r="AV406" s="61"/>
    </row>
    <row r="407" spans="3:48" ht="12.75" x14ac:dyDescent="0.2">
      <c r="C407" s="103"/>
      <c r="D407" s="103"/>
      <c r="E407" s="103"/>
      <c r="F407" s="103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  <c r="AV407" s="61"/>
    </row>
    <row r="408" spans="3:48" ht="12.75" x14ac:dyDescent="0.2">
      <c r="C408" s="103"/>
      <c r="D408" s="103"/>
      <c r="E408" s="103"/>
      <c r="F408" s="103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  <c r="AV408" s="61"/>
    </row>
    <row r="409" spans="3:48" ht="12.75" x14ac:dyDescent="0.2">
      <c r="C409" s="103"/>
      <c r="D409" s="103"/>
      <c r="E409" s="103"/>
      <c r="F409" s="103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  <c r="AV409" s="61"/>
    </row>
    <row r="410" spans="3:48" ht="12.75" x14ac:dyDescent="0.2">
      <c r="C410" s="103"/>
      <c r="D410" s="103"/>
      <c r="E410" s="103"/>
      <c r="F410" s="103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  <c r="AV410" s="61"/>
    </row>
    <row r="411" spans="3:48" ht="12.75" x14ac:dyDescent="0.2">
      <c r="C411" s="103"/>
      <c r="D411" s="103"/>
      <c r="E411" s="103"/>
      <c r="F411" s="103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  <c r="AV411" s="61"/>
    </row>
    <row r="412" spans="3:48" ht="12.75" x14ac:dyDescent="0.2">
      <c r="C412" s="103"/>
      <c r="D412" s="103"/>
      <c r="E412" s="103"/>
      <c r="F412" s="103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  <c r="AV412" s="61"/>
    </row>
    <row r="413" spans="3:48" ht="12.75" x14ac:dyDescent="0.2">
      <c r="C413" s="103"/>
      <c r="D413" s="103"/>
      <c r="E413" s="103"/>
      <c r="F413" s="103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</row>
    <row r="414" spans="3:48" ht="12.75" x14ac:dyDescent="0.2">
      <c r="C414" s="103"/>
      <c r="D414" s="103"/>
      <c r="E414" s="103"/>
      <c r="F414" s="103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</row>
    <row r="415" spans="3:48" ht="12.75" x14ac:dyDescent="0.2">
      <c r="C415" s="103"/>
      <c r="D415" s="103"/>
      <c r="E415" s="103"/>
      <c r="F415" s="103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</row>
    <row r="416" spans="3:48" ht="12.75" x14ac:dyDescent="0.2">
      <c r="C416" s="103"/>
      <c r="D416" s="103"/>
      <c r="E416" s="103"/>
      <c r="F416" s="103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  <c r="AV416" s="61"/>
    </row>
    <row r="417" spans="3:48" ht="12.75" x14ac:dyDescent="0.2">
      <c r="C417" s="103"/>
      <c r="D417" s="103"/>
      <c r="E417" s="103"/>
      <c r="F417" s="103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61"/>
      <c r="AT417" s="61"/>
      <c r="AU417" s="61"/>
      <c r="AV417" s="61"/>
    </row>
    <row r="418" spans="3:48" ht="12.75" x14ac:dyDescent="0.2">
      <c r="C418" s="103"/>
      <c r="D418" s="103"/>
      <c r="E418" s="103"/>
      <c r="F418" s="103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  <c r="AL418" s="61"/>
      <c r="AM418" s="61"/>
      <c r="AN418" s="61"/>
      <c r="AO418" s="61"/>
      <c r="AP418" s="61"/>
      <c r="AQ418" s="61"/>
      <c r="AR418" s="61"/>
      <c r="AS418" s="61"/>
      <c r="AT418" s="61"/>
      <c r="AU418" s="61"/>
      <c r="AV418" s="61"/>
    </row>
    <row r="419" spans="3:48" ht="12.75" x14ac:dyDescent="0.2">
      <c r="C419" s="103"/>
      <c r="D419" s="103"/>
      <c r="E419" s="103"/>
      <c r="F419" s="103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</row>
    <row r="420" spans="3:48" ht="12.75" x14ac:dyDescent="0.2">
      <c r="C420" s="103"/>
      <c r="D420" s="103"/>
      <c r="E420" s="103"/>
      <c r="F420" s="103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</row>
    <row r="421" spans="3:48" ht="12.75" x14ac:dyDescent="0.2">
      <c r="C421" s="103"/>
      <c r="D421" s="103"/>
      <c r="E421" s="103"/>
      <c r="F421" s="103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  <c r="AV421" s="61"/>
    </row>
    <row r="422" spans="3:48" ht="12.75" x14ac:dyDescent="0.2">
      <c r="C422" s="103"/>
      <c r="D422" s="103"/>
      <c r="E422" s="103"/>
      <c r="F422" s="103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  <c r="AL422" s="61"/>
      <c r="AM422" s="61"/>
      <c r="AN422" s="61"/>
      <c r="AO422" s="61"/>
      <c r="AP422" s="61"/>
      <c r="AQ422" s="61"/>
      <c r="AR422" s="61"/>
      <c r="AS422" s="61"/>
      <c r="AT422" s="61"/>
      <c r="AU422" s="61"/>
      <c r="AV422" s="61"/>
    </row>
    <row r="423" spans="3:48" ht="12.75" x14ac:dyDescent="0.2">
      <c r="C423" s="103"/>
      <c r="D423" s="103"/>
      <c r="E423" s="103"/>
      <c r="F423" s="103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  <c r="AL423" s="61"/>
      <c r="AM423" s="61"/>
      <c r="AN423" s="61"/>
      <c r="AO423" s="61"/>
      <c r="AP423" s="61"/>
      <c r="AQ423" s="61"/>
      <c r="AR423" s="61"/>
      <c r="AS423" s="61"/>
      <c r="AT423" s="61"/>
      <c r="AU423" s="61"/>
      <c r="AV423" s="61"/>
    </row>
    <row r="424" spans="3:48" ht="12.75" x14ac:dyDescent="0.2">
      <c r="C424" s="103"/>
      <c r="D424" s="103"/>
      <c r="E424" s="103"/>
      <c r="F424" s="103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  <c r="AL424" s="61"/>
      <c r="AM424" s="61"/>
      <c r="AN424" s="61"/>
      <c r="AO424" s="61"/>
      <c r="AP424" s="61"/>
      <c r="AQ424" s="61"/>
      <c r="AR424" s="61"/>
      <c r="AS424" s="61"/>
      <c r="AT424" s="61"/>
      <c r="AU424" s="61"/>
      <c r="AV424" s="61"/>
    </row>
    <row r="425" spans="3:48" ht="12.75" x14ac:dyDescent="0.2">
      <c r="C425" s="103"/>
      <c r="D425" s="103"/>
      <c r="E425" s="103"/>
      <c r="F425" s="103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1"/>
      <c r="AP425" s="61"/>
      <c r="AQ425" s="61"/>
      <c r="AR425" s="61"/>
      <c r="AS425" s="61"/>
      <c r="AT425" s="61"/>
      <c r="AU425" s="61"/>
      <c r="AV425" s="61"/>
    </row>
    <row r="426" spans="3:48" ht="12.75" x14ac:dyDescent="0.2">
      <c r="C426" s="103"/>
      <c r="D426" s="103"/>
      <c r="E426" s="103"/>
      <c r="F426" s="103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  <c r="AV426" s="61"/>
    </row>
    <row r="427" spans="3:48" ht="12.75" x14ac:dyDescent="0.2">
      <c r="C427" s="103"/>
      <c r="D427" s="103"/>
      <c r="E427" s="103"/>
      <c r="F427" s="103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  <c r="AV427" s="61"/>
    </row>
    <row r="428" spans="3:48" ht="12.75" x14ac:dyDescent="0.2">
      <c r="C428" s="103"/>
      <c r="D428" s="103"/>
      <c r="E428" s="103"/>
      <c r="F428" s="103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  <c r="AL428" s="61"/>
      <c r="AM428" s="61"/>
      <c r="AN428" s="61"/>
      <c r="AO428" s="61"/>
      <c r="AP428" s="61"/>
      <c r="AQ428" s="61"/>
      <c r="AR428" s="61"/>
      <c r="AS428" s="61"/>
      <c r="AT428" s="61"/>
      <c r="AU428" s="61"/>
      <c r="AV428" s="61"/>
    </row>
    <row r="429" spans="3:48" ht="12.75" x14ac:dyDescent="0.2">
      <c r="C429" s="103"/>
      <c r="D429" s="103"/>
      <c r="E429" s="103"/>
      <c r="F429" s="103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1"/>
      <c r="AN429" s="61"/>
      <c r="AO429" s="61"/>
      <c r="AP429" s="61"/>
      <c r="AQ429" s="61"/>
      <c r="AR429" s="61"/>
      <c r="AS429" s="61"/>
      <c r="AT429" s="61"/>
      <c r="AU429" s="61"/>
      <c r="AV429" s="61"/>
    </row>
    <row r="430" spans="3:48" ht="12.75" x14ac:dyDescent="0.2">
      <c r="C430" s="103"/>
      <c r="D430" s="103"/>
      <c r="E430" s="103"/>
      <c r="F430" s="103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  <c r="AL430" s="61"/>
      <c r="AM430" s="61"/>
      <c r="AN430" s="61"/>
      <c r="AO430" s="61"/>
      <c r="AP430" s="61"/>
      <c r="AQ430" s="61"/>
      <c r="AR430" s="61"/>
      <c r="AS430" s="61"/>
      <c r="AT430" s="61"/>
      <c r="AU430" s="61"/>
      <c r="AV430" s="61"/>
    </row>
    <row r="431" spans="3:48" ht="12.75" x14ac:dyDescent="0.2">
      <c r="C431" s="103"/>
      <c r="D431" s="103"/>
      <c r="E431" s="103"/>
      <c r="F431" s="103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  <c r="AL431" s="61"/>
      <c r="AM431" s="61"/>
      <c r="AN431" s="61"/>
      <c r="AO431" s="61"/>
      <c r="AP431" s="61"/>
      <c r="AQ431" s="61"/>
      <c r="AR431" s="61"/>
      <c r="AS431" s="61"/>
      <c r="AT431" s="61"/>
      <c r="AU431" s="61"/>
      <c r="AV431" s="61"/>
    </row>
    <row r="432" spans="3:48" ht="12.75" x14ac:dyDescent="0.2">
      <c r="C432" s="103"/>
      <c r="D432" s="103"/>
      <c r="E432" s="103"/>
      <c r="F432" s="103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1"/>
      <c r="AM432" s="61"/>
      <c r="AN432" s="61"/>
      <c r="AO432" s="61"/>
      <c r="AP432" s="61"/>
      <c r="AQ432" s="61"/>
      <c r="AR432" s="61"/>
      <c r="AS432" s="61"/>
      <c r="AT432" s="61"/>
      <c r="AU432" s="61"/>
      <c r="AV432" s="61"/>
    </row>
    <row r="433" spans="3:48" ht="12.75" x14ac:dyDescent="0.2">
      <c r="C433" s="103"/>
      <c r="D433" s="103"/>
      <c r="E433" s="103"/>
      <c r="F433" s="103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  <c r="AL433" s="61"/>
      <c r="AM433" s="61"/>
      <c r="AN433" s="61"/>
      <c r="AO433" s="61"/>
      <c r="AP433" s="61"/>
      <c r="AQ433" s="61"/>
      <c r="AR433" s="61"/>
      <c r="AS433" s="61"/>
      <c r="AT433" s="61"/>
      <c r="AU433" s="61"/>
      <c r="AV433" s="61"/>
    </row>
    <row r="434" spans="3:48" ht="12.75" x14ac:dyDescent="0.2">
      <c r="C434" s="103"/>
      <c r="D434" s="103"/>
      <c r="E434" s="103"/>
      <c r="F434" s="103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  <c r="AL434" s="61"/>
      <c r="AM434" s="61"/>
      <c r="AN434" s="61"/>
      <c r="AO434" s="61"/>
      <c r="AP434" s="61"/>
      <c r="AQ434" s="61"/>
      <c r="AR434" s="61"/>
      <c r="AS434" s="61"/>
      <c r="AT434" s="61"/>
      <c r="AU434" s="61"/>
      <c r="AV434" s="61"/>
    </row>
    <row r="435" spans="3:48" ht="12.75" x14ac:dyDescent="0.2">
      <c r="C435" s="103"/>
      <c r="D435" s="103"/>
      <c r="E435" s="103"/>
      <c r="F435" s="103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  <c r="AL435" s="61"/>
      <c r="AM435" s="61"/>
      <c r="AN435" s="61"/>
      <c r="AO435" s="61"/>
      <c r="AP435" s="61"/>
      <c r="AQ435" s="61"/>
      <c r="AR435" s="61"/>
      <c r="AS435" s="61"/>
      <c r="AT435" s="61"/>
      <c r="AU435" s="61"/>
      <c r="AV435" s="61"/>
    </row>
    <row r="436" spans="3:48" ht="12.75" x14ac:dyDescent="0.2">
      <c r="C436" s="103"/>
      <c r="D436" s="103"/>
      <c r="E436" s="103"/>
      <c r="F436" s="103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  <c r="AL436" s="61"/>
      <c r="AM436" s="61"/>
      <c r="AN436" s="61"/>
      <c r="AO436" s="61"/>
      <c r="AP436" s="61"/>
      <c r="AQ436" s="61"/>
      <c r="AR436" s="61"/>
      <c r="AS436" s="61"/>
      <c r="AT436" s="61"/>
      <c r="AU436" s="61"/>
      <c r="AV436" s="61"/>
    </row>
    <row r="437" spans="3:48" ht="12.75" x14ac:dyDescent="0.2">
      <c r="C437" s="103"/>
      <c r="D437" s="103"/>
      <c r="E437" s="103"/>
      <c r="F437" s="103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61"/>
      <c r="AL437" s="61"/>
      <c r="AM437" s="61"/>
      <c r="AN437" s="61"/>
      <c r="AO437" s="61"/>
      <c r="AP437" s="61"/>
      <c r="AQ437" s="61"/>
      <c r="AR437" s="61"/>
      <c r="AS437" s="61"/>
      <c r="AT437" s="61"/>
      <c r="AU437" s="61"/>
      <c r="AV437" s="61"/>
    </row>
    <row r="438" spans="3:48" ht="12.75" x14ac:dyDescent="0.2">
      <c r="C438" s="103"/>
      <c r="D438" s="103"/>
      <c r="E438" s="103"/>
      <c r="F438" s="103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  <c r="AL438" s="61"/>
      <c r="AM438" s="61"/>
      <c r="AN438" s="61"/>
      <c r="AO438" s="61"/>
      <c r="AP438" s="61"/>
      <c r="AQ438" s="61"/>
      <c r="AR438" s="61"/>
      <c r="AS438" s="61"/>
      <c r="AT438" s="61"/>
      <c r="AU438" s="61"/>
      <c r="AV438" s="61"/>
    </row>
    <row r="439" spans="3:48" ht="12.75" x14ac:dyDescent="0.2">
      <c r="C439" s="103"/>
      <c r="D439" s="103"/>
      <c r="E439" s="103"/>
      <c r="F439" s="103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61"/>
      <c r="AL439" s="61"/>
      <c r="AM439" s="61"/>
      <c r="AN439" s="61"/>
      <c r="AO439" s="61"/>
      <c r="AP439" s="61"/>
      <c r="AQ439" s="61"/>
      <c r="AR439" s="61"/>
      <c r="AS439" s="61"/>
      <c r="AT439" s="61"/>
      <c r="AU439" s="61"/>
      <c r="AV439" s="61"/>
    </row>
    <row r="440" spans="3:48" ht="12.75" x14ac:dyDescent="0.2">
      <c r="C440" s="103"/>
      <c r="D440" s="103"/>
      <c r="E440" s="103"/>
      <c r="F440" s="103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  <c r="AL440" s="61"/>
      <c r="AM440" s="61"/>
      <c r="AN440" s="61"/>
      <c r="AO440" s="61"/>
      <c r="AP440" s="61"/>
      <c r="AQ440" s="61"/>
      <c r="AR440" s="61"/>
      <c r="AS440" s="61"/>
      <c r="AT440" s="61"/>
      <c r="AU440" s="61"/>
      <c r="AV440" s="61"/>
    </row>
    <row r="441" spans="3:48" ht="12.75" x14ac:dyDescent="0.2">
      <c r="C441" s="103"/>
      <c r="D441" s="103"/>
      <c r="E441" s="103"/>
      <c r="F441" s="103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61"/>
      <c r="AL441" s="61"/>
      <c r="AM441" s="61"/>
      <c r="AN441" s="61"/>
      <c r="AO441" s="61"/>
      <c r="AP441" s="61"/>
      <c r="AQ441" s="61"/>
      <c r="AR441" s="61"/>
      <c r="AS441" s="61"/>
      <c r="AT441" s="61"/>
      <c r="AU441" s="61"/>
      <c r="AV441" s="61"/>
    </row>
    <row r="442" spans="3:48" ht="12.75" x14ac:dyDescent="0.2">
      <c r="C442" s="103"/>
      <c r="D442" s="103"/>
      <c r="E442" s="103"/>
      <c r="F442" s="103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1"/>
      <c r="AL442" s="61"/>
      <c r="AM442" s="61"/>
      <c r="AN442" s="61"/>
      <c r="AO442" s="61"/>
      <c r="AP442" s="61"/>
      <c r="AQ442" s="61"/>
      <c r="AR442" s="61"/>
      <c r="AS442" s="61"/>
      <c r="AT442" s="61"/>
      <c r="AU442" s="61"/>
      <c r="AV442" s="61"/>
    </row>
    <row r="443" spans="3:48" ht="12.75" x14ac:dyDescent="0.2">
      <c r="C443" s="103"/>
      <c r="D443" s="103"/>
      <c r="E443" s="103"/>
      <c r="F443" s="103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  <c r="AL443" s="61"/>
      <c r="AM443" s="61"/>
      <c r="AN443" s="61"/>
      <c r="AO443" s="61"/>
      <c r="AP443" s="61"/>
      <c r="AQ443" s="61"/>
      <c r="AR443" s="61"/>
      <c r="AS443" s="61"/>
      <c r="AT443" s="61"/>
      <c r="AU443" s="61"/>
      <c r="AV443" s="61"/>
    </row>
    <row r="444" spans="3:48" ht="12.75" x14ac:dyDescent="0.2">
      <c r="C444" s="103"/>
      <c r="D444" s="103"/>
      <c r="E444" s="103"/>
      <c r="F444" s="103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61"/>
      <c r="AL444" s="61"/>
      <c r="AM444" s="61"/>
      <c r="AN444" s="61"/>
      <c r="AO444" s="61"/>
      <c r="AP444" s="61"/>
      <c r="AQ444" s="61"/>
      <c r="AR444" s="61"/>
      <c r="AS444" s="61"/>
      <c r="AT444" s="61"/>
      <c r="AU444" s="61"/>
      <c r="AV444" s="61"/>
    </row>
    <row r="445" spans="3:48" ht="12.75" x14ac:dyDescent="0.2">
      <c r="C445" s="103"/>
      <c r="D445" s="103"/>
      <c r="E445" s="103"/>
      <c r="F445" s="103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  <c r="AL445" s="61"/>
      <c r="AM445" s="61"/>
      <c r="AN445" s="61"/>
      <c r="AO445" s="61"/>
      <c r="AP445" s="61"/>
      <c r="AQ445" s="61"/>
      <c r="AR445" s="61"/>
      <c r="AS445" s="61"/>
      <c r="AT445" s="61"/>
      <c r="AU445" s="61"/>
      <c r="AV445" s="61"/>
    </row>
    <row r="446" spans="3:48" ht="12.75" x14ac:dyDescent="0.2">
      <c r="C446" s="103"/>
      <c r="D446" s="103"/>
      <c r="E446" s="103"/>
      <c r="F446" s="103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61"/>
      <c r="AL446" s="61"/>
      <c r="AM446" s="61"/>
      <c r="AN446" s="61"/>
      <c r="AO446" s="61"/>
      <c r="AP446" s="61"/>
      <c r="AQ446" s="61"/>
      <c r="AR446" s="61"/>
      <c r="AS446" s="61"/>
      <c r="AT446" s="61"/>
      <c r="AU446" s="61"/>
      <c r="AV446" s="61"/>
    </row>
    <row r="447" spans="3:48" ht="12.75" x14ac:dyDescent="0.2">
      <c r="C447" s="103"/>
      <c r="D447" s="103"/>
      <c r="E447" s="103"/>
      <c r="F447" s="103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  <c r="AL447" s="61"/>
      <c r="AM447" s="61"/>
      <c r="AN447" s="61"/>
      <c r="AO447" s="61"/>
      <c r="AP447" s="61"/>
      <c r="AQ447" s="61"/>
      <c r="AR447" s="61"/>
      <c r="AS447" s="61"/>
      <c r="AT447" s="61"/>
      <c r="AU447" s="61"/>
      <c r="AV447" s="61"/>
    </row>
    <row r="448" spans="3:48" ht="12.75" x14ac:dyDescent="0.2">
      <c r="C448" s="103"/>
      <c r="D448" s="103"/>
      <c r="E448" s="103"/>
      <c r="F448" s="103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61"/>
      <c r="AT448" s="61"/>
      <c r="AU448" s="61"/>
      <c r="AV448" s="61"/>
    </row>
    <row r="449" spans="3:48" ht="12.75" x14ac:dyDescent="0.2">
      <c r="C449" s="103"/>
      <c r="D449" s="103"/>
      <c r="E449" s="103"/>
      <c r="F449" s="103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61"/>
      <c r="AT449" s="61"/>
      <c r="AU449" s="61"/>
      <c r="AV449" s="61"/>
    </row>
    <row r="450" spans="3:48" ht="12.75" x14ac:dyDescent="0.2">
      <c r="C450" s="103"/>
      <c r="D450" s="103"/>
      <c r="E450" s="103"/>
      <c r="F450" s="103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61"/>
      <c r="AT450" s="61"/>
      <c r="AU450" s="61"/>
      <c r="AV450" s="61"/>
    </row>
    <row r="451" spans="3:48" ht="12.75" x14ac:dyDescent="0.2">
      <c r="C451" s="103"/>
      <c r="D451" s="103"/>
      <c r="E451" s="103"/>
      <c r="F451" s="103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61"/>
      <c r="AT451" s="61"/>
      <c r="AU451" s="61"/>
      <c r="AV451" s="61"/>
    </row>
    <row r="452" spans="3:48" ht="12.75" x14ac:dyDescent="0.2">
      <c r="C452" s="103"/>
      <c r="D452" s="103"/>
      <c r="E452" s="103"/>
      <c r="F452" s="103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61"/>
      <c r="AT452" s="61"/>
      <c r="AU452" s="61"/>
      <c r="AV452" s="61"/>
    </row>
    <row r="453" spans="3:48" ht="12.75" x14ac:dyDescent="0.2">
      <c r="C453" s="103"/>
      <c r="D453" s="103"/>
      <c r="E453" s="103"/>
      <c r="F453" s="103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61"/>
      <c r="AT453" s="61"/>
      <c r="AU453" s="61"/>
      <c r="AV453" s="61"/>
    </row>
    <row r="454" spans="3:48" ht="12.75" x14ac:dyDescent="0.2">
      <c r="C454" s="103"/>
      <c r="D454" s="103"/>
      <c r="E454" s="103"/>
      <c r="F454" s="103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61"/>
      <c r="AT454" s="61"/>
      <c r="AU454" s="61"/>
      <c r="AV454" s="61"/>
    </row>
    <row r="455" spans="3:48" ht="12.75" x14ac:dyDescent="0.2">
      <c r="C455" s="103"/>
      <c r="D455" s="103"/>
      <c r="E455" s="103"/>
      <c r="F455" s="103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61"/>
      <c r="AT455" s="61"/>
      <c r="AU455" s="61"/>
      <c r="AV455" s="61"/>
    </row>
    <row r="456" spans="3:48" ht="12.75" x14ac:dyDescent="0.2">
      <c r="C456" s="103"/>
      <c r="D456" s="103"/>
      <c r="E456" s="103"/>
      <c r="F456" s="103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61"/>
      <c r="AT456" s="61"/>
      <c r="AU456" s="61"/>
      <c r="AV456" s="61"/>
    </row>
    <row r="457" spans="3:48" ht="12.75" x14ac:dyDescent="0.2">
      <c r="C457" s="103"/>
      <c r="D457" s="103"/>
      <c r="E457" s="103"/>
      <c r="F457" s="103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61"/>
      <c r="AT457" s="61"/>
      <c r="AU457" s="61"/>
      <c r="AV457" s="61"/>
    </row>
    <row r="458" spans="3:48" ht="12.75" x14ac:dyDescent="0.2">
      <c r="C458" s="103"/>
      <c r="D458" s="103"/>
      <c r="E458" s="103"/>
      <c r="F458" s="103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61"/>
      <c r="AT458" s="61"/>
      <c r="AU458" s="61"/>
      <c r="AV458" s="61"/>
    </row>
    <row r="459" spans="3:48" ht="12.75" x14ac:dyDescent="0.2">
      <c r="C459" s="103"/>
      <c r="D459" s="103"/>
      <c r="E459" s="103"/>
      <c r="F459" s="103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61"/>
      <c r="AT459" s="61"/>
      <c r="AU459" s="61"/>
      <c r="AV459" s="61"/>
    </row>
    <row r="460" spans="3:48" ht="12.75" x14ac:dyDescent="0.2">
      <c r="C460" s="103"/>
      <c r="D460" s="103"/>
      <c r="E460" s="103"/>
      <c r="F460" s="103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61"/>
      <c r="AT460" s="61"/>
      <c r="AU460" s="61"/>
      <c r="AV460" s="61"/>
    </row>
    <row r="461" spans="3:48" ht="12.75" x14ac:dyDescent="0.2">
      <c r="C461" s="103"/>
      <c r="D461" s="103"/>
      <c r="E461" s="103"/>
      <c r="F461" s="103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61"/>
      <c r="AT461" s="61"/>
      <c r="AU461" s="61"/>
      <c r="AV461" s="61"/>
    </row>
    <row r="462" spans="3:48" ht="12.75" x14ac:dyDescent="0.2">
      <c r="C462" s="103"/>
      <c r="D462" s="103"/>
      <c r="E462" s="103"/>
      <c r="F462" s="103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 s="61"/>
      <c r="AM462" s="61"/>
      <c r="AN462" s="61"/>
      <c r="AO462" s="61"/>
      <c r="AP462" s="61"/>
      <c r="AQ462" s="61"/>
      <c r="AR462" s="61"/>
      <c r="AS462" s="61"/>
      <c r="AT462" s="61"/>
      <c r="AU462" s="61"/>
      <c r="AV462" s="61"/>
    </row>
    <row r="463" spans="3:48" ht="12.75" x14ac:dyDescent="0.2">
      <c r="C463" s="103"/>
      <c r="D463" s="103"/>
      <c r="E463" s="103"/>
      <c r="F463" s="103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 s="61"/>
      <c r="AM463" s="61"/>
      <c r="AN463" s="61"/>
      <c r="AO463" s="61"/>
      <c r="AP463" s="61"/>
      <c r="AQ463" s="61"/>
      <c r="AR463" s="61"/>
      <c r="AS463" s="61"/>
      <c r="AT463" s="61"/>
      <c r="AU463" s="61"/>
      <c r="AV463" s="61"/>
    </row>
    <row r="464" spans="3:48" ht="12.75" x14ac:dyDescent="0.2">
      <c r="C464" s="103"/>
      <c r="D464" s="103"/>
      <c r="E464" s="103"/>
      <c r="F464" s="103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 s="61"/>
      <c r="AM464" s="61"/>
      <c r="AN464" s="61"/>
      <c r="AO464" s="61"/>
      <c r="AP464" s="61"/>
      <c r="AQ464" s="61"/>
      <c r="AR464" s="61"/>
      <c r="AS464" s="61"/>
      <c r="AT464" s="61"/>
      <c r="AU464" s="61"/>
      <c r="AV464" s="61"/>
    </row>
    <row r="465" spans="3:48" ht="12.75" x14ac:dyDescent="0.2">
      <c r="C465" s="103"/>
      <c r="D465" s="103"/>
      <c r="E465" s="103"/>
      <c r="F465" s="103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 s="61"/>
      <c r="AM465" s="61"/>
      <c r="AN465" s="61"/>
      <c r="AO465" s="61"/>
      <c r="AP465" s="61"/>
      <c r="AQ465" s="61"/>
      <c r="AR465" s="61"/>
      <c r="AS465" s="61"/>
      <c r="AT465" s="61"/>
      <c r="AU465" s="61"/>
      <c r="AV465" s="61"/>
    </row>
    <row r="466" spans="3:48" ht="12.75" x14ac:dyDescent="0.2">
      <c r="C466" s="103"/>
      <c r="D466" s="103"/>
      <c r="E466" s="103"/>
      <c r="F466" s="103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 s="61"/>
      <c r="AM466" s="61"/>
      <c r="AN466" s="61"/>
      <c r="AO466" s="61"/>
      <c r="AP466" s="61"/>
      <c r="AQ466" s="61"/>
      <c r="AR466" s="61"/>
      <c r="AS466" s="61"/>
      <c r="AT466" s="61"/>
      <c r="AU466" s="61"/>
      <c r="AV466" s="61"/>
    </row>
    <row r="467" spans="3:48" ht="12.75" x14ac:dyDescent="0.2">
      <c r="C467" s="103"/>
      <c r="D467" s="103"/>
      <c r="E467" s="103"/>
      <c r="F467" s="103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 s="61"/>
      <c r="AM467" s="61"/>
      <c r="AN467" s="61"/>
      <c r="AO467" s="61"/>
      <c r="AP467" s="61"/>
      <c r="AQ467" s="61"/>
      <c r="AR467" s="61"/>
      <c r="AS467" s="61"/>
      <c r="AT467" s="61"/>
      <c r="AU467" s="61"/>
      <c r="AV467" s="61"/>
    </row>
    <row r="468" spans="3:48" ht="12.75" x14ac:dyDescent="0.2">
      <c r="C468" s="103"/>
      <c r="D468" s="103"/>
      <c r="E468" s="103"/>
      <c r="F468" s="103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 s="61"/>
      <c r="AM468" s="61"/>
      <c r="AN468" s="61"/>
      <c r="AO468" s="61"/>
      <c r="AP468" s="61"/>
      <c r="AQ468" s="61"/>
      <c r="AR468" s="61"/>
      <c r="AS468" s="61"/>
      <c r="AT468" s="61"/>
      <c r="AU468" s="61"/>
      <c r="AV468" s="61"/>
    </row>
    <row r="469" spans="3:48" ht="12.75" x14ac:dyDescent="0.2">
      <c r="C469" s="103"/>
      <c r="D469" s="103"/>
      <c r="E469" s="103"/>
      <c r="F469" s="103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 s="61"/>
      <c r="AM469" s="61"/>
      <c r="AN469" s="61"/>
      <c r="AO469" s="61"/>
      <c r="AP469" s="61"/>
      <c r="AQ469" s="61"/>
      <c r="AR469" s="61"/>
      <c r="AS469" s="61"/>
      <c r="AT469" s="61"/>
      <c r="AU469" s="61"/>
      <c r="AV469" s="61"/>
    </row>
    <row r="470" spans="3:48" ht="12.75" x14ac:dyDescent="0.2">
      <c r="C470" s="103"/>
      <c r="D470" s="103"/>
      <c r="E470" s="103"/>
      <c r="F470" s="103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61"/>
      <c r="AL470" s="61"/>
      <c r="AM470" s="61"/>
      <c r="AN470" s="61"/>
      <c r="AO470" s="61"/>
      <c r="AP470" s="61"/>
      <c r="AQ470" s="61"/>
      <c r="AR470" s="61"/>
      <c r="AS470" s="61"/>
      <c r="AT470" s="61"/>
      <c r="AU470" s="61"/>
      <c r="AV470" s="61"/>
    </row>
    <row r="471" spans="3:48" ht="12.75" x14ac:dyDescent="0.2">
      <c r="C471" s="103"/>
      <c r="D471" s="103"/>
      <c r="E471" s="103"/>
      <c r="F471" s="103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61"/>
      <c r="AL471" s="61"/>
      <c r="AM471" s="61"/>
      <c r="AN471" s="61"/>
      <c r="AO471" s="61"/>
      <c r="AP471" s="61"/>
      <c r="AQ471" s="61"/>
      <c r="AR471" s="61"/>
      <c r="AS471" s="61"/>
      <c r="AT471" s="61"/>
      <c r="AU471" s="61"/>
      <c r="AV471" s="61"/>
    </row>
    <row r="472" spans="3:48" ht="12.75" x14ac:dyDescent="0.2">
      <c r="C472" s="103"/>
      <c r="D472" s="103"/>
      <c r="E472" s="103"/>
      <c r="F472" s="103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61"/>
      <c r="AL472" s="61"/>
      <c r="AM472" s="61"/>
      <c r="AN472" s="61"/>
      <c r="AO472" s="61"/>
      <c r="AP472" s="61"/>
      <c r="AQ472" s="61"/>
      <c r="AR472" s="61"/>
      <c r="AS472" s="61"/>
      <c r="AT472" s="61"/>
      <c r="AU472" s="61"/>
      <c r="AV472" s="61"/>
    </row>
    <row r="473" spans="3:48" ht="12.75" x14ac:dyDescent="0.2">
      <c r="C473" s="103"/>
      <c r="D473" s="103"/>
      <c r="E473" s="103"/>
      <c r="F473" s="103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61"/>
      <c r="AL473" s="61"/>
      <c r="AM473" s="61"/>
      <c r="AN473" s="61"/>
      <c r="AO473" s="61"/>
      <c r="AP473" s="61"/>
      <c r="AQ473" s="61"/>
      <c r="AR473" s="61"/>
      <c r="AS473" s="61"/>
      <c r="AT473" s="61"/>
      <c r="AU473" s="61"/>
      <c r="AV473" s="61"/>
    </row>
    <row r="474" spans="3:48" ht="12.75" x14ac:dyDescent="0.2">
      <c r="C474" s="103"/>
      <c r="D474" s="103"/>
      <c r="E474" s="103"/>
      <c r="F474" s="103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61"/>
      <c r="AL474" s="61"/>
      <c r="AM474" s="61"/>
      <c r="AN474" s="61"/>
      <c r="AO474" s="61"/>
      <c r="AP474" s="61"/>
      <c r="AQ474" s="61"/>
      <c r="AR474" s="61"/>
      <c r="AS474" s="61"/>
      <c r="AT474" s="61"/>
      <c r="AU474" s="61"/>
      <c r="AV474" s="61"/>
    </row>
    <row r="475" spans="3:48" ht="12.75" x14ac:dyDescent="0.2">
      <c r="C475" s="103"/>
      <c r="D475" s="103"/>
      <c r="E475" s="103"/>
      <c r="F475" s="103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61"/>
      <c r="AL475" s="61"/>
      <c r="AM475" s="61"/>
      <c r="AN475" s="61"/>
      <c r="AO475" s="61"/>
      <c r="AP475" s="61"/>
      <c r="AQ475" s="61"/>
      <c r="AR475" s="61"/>
      <c r="AS475" s="61"/>
      <c r="AT475" s="61"/>
      <c r="AU475" s="61"/>
      <c r="AV475" s="61"/>
    </row>
    <row r="476" spans="3:48" ht="12.75" x14ac:dyDescent="0.2">
      <c r="C476" s="103"/>
      <c r="D476" s="103"/>
      <c r="E476" s="103"/>
      <c r="F476" s="103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61"/>
      <c r="AL476" s="61"/>
      <c r="AM476" s="61"/>
      <c r="AN476" s="61"/>
      <c r="AO476" s="61"/>
      <c r="AP476" s="61"/>
      <c r="AQ476" s="61"/>
      <c r="AR476" s="61"/>
      <c r="AS476" s="61"/>
      <c r="AT476" s="61"/>
      <c r="AU476" s="61"/>
      <c r="AV476" s="61"/>
    </row>
    <row r="477" spans="3:48" ht="12.75" x14ac:dyDescent="0.2">
      <c r="C477" s="103"/>
      <c r="D477" s="103"/>
      <c r="E477" s="103"/>
      <c r="F477" s="103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61"/>
      <c r="AL477" s="61"/>
      <c r="AM477" s="61"/>
      <c r="AN477" s="61"/>
      <c r="AO477" s="61"/>
      <c r="AP477" s="61"/>
      <c r="AQ477" s="61"/>
      <c r="AR477" s="61"/>
      <c r="AS477" s="61"/>
      <c r="AT477" s="61"/>
      <c r="AU477" s="61"/>
      <c r="AV477" s="61"/>
    </row>
    <row r="478" spans="3:48" ht="12.75" x14ac:dyDescent="0.2">
      <c r="C478" s="103"/>
      <c r="D478" s="103"/>
      <c r="E478" s="103"/>
      <c r="F478" s="103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61"/>
      <c r="AL478" s="61"/>
      <c r="AM478" s="61"/>
      <c r="AN478" s="61"/>
      <c r="AO478" s="61"/>
      <c r="AP478" s="61"/>
      <c r="AQ478" s="61"/>
      <c r="AR478" s="61"/>
      <c r="AS478" s="61"/>
      <c r="AT478" s="61"/>
      <c r="AU478" s="61"/>
      <c r="AV478" s="61"/>
    </row>
    <row r="479" spans="3:48" ht="12.75" x14ac:dyDescent="0.2">
      <c r="C479" s="103"/>
      <c r="D479" s="103"/>
      <c r="E479" s="103"/>
      <c r="F479" s="103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61"/>
      <c r="AL479" s="61"/>
      <c r="AM479" s="61"/>
      <c r="AN479" s="61"/>
      <c r="AO479" s="61"/>
      <c r="AP479" s="61"/>
      <c r="AQ479" s="61"/>
      <c r="AR479" s="61"/>
      <c r="AS479" s="61"/>
      <c r="AT479" s="61"/>
      <c r="AU479" s="61"/>
      <c r="AV479" s="61"/>
    </row>
    <row r="480" spans="3:48" ht="12.75" x14ac:dyDescent="0.2">
      <c r="C480" s="103"/>
      <c r="D480" s="103"/>
      <c r="E480" s="103"/>
      <c r="F480" s="103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61"/>
      <c r="AL480" s="61"/>
      <c r="AM480" s="61"/>
      <c r="AN480" s="61"/>
      <c r="AO480" s="61"/>
      <c r="AP480" s="61"/>
      <c r="AQ480" s="61"/>
      <c r="AR480" s="61"/>
      <c r="AS480" s="61"/>
      <c r="AT480" s="61"/>
      <c r="AU480" s="61"/>
      <c r="AV480" s="61"/>
    </row>
    <row r="481" spans="3:48" ht="12.75" x14ac:dyDescent="0.2">
      <c r="C481" s="103"/>
      <c r="D481" s="103"/>
      <c r="E481" s="103"/>
      <c r="F481" s="103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  <c r="AL481" s="61"/>
      <c r="AM481" s="61"/>
      <c r="AN481" s="61"/>
      <c r="AO481" s="61"/>
      <c r="AP481" s="61"/>
      <c r="AQ481" s="61"/>
      <c r="AR481" s="61"/>
      <c r="AS481" s="61"/>
      <c r="AT481" s="61"/>
      <c r="AU481" s="61"/>
      <c r="AV481" s="61"/>
    </row>
    <row r="482" spans="3:48" ht="12.75" x14ac:dyDescent="0.2">
      <c r="C482" s="103"/>
      <c r="D482" s="103"/>
      <c r="E482" s="103"/>
      <c r="F482" s="103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61"/>
      <c r="AL482" s="61"/>
      <c r="AM482" s="61"/>
      <c r="AN482" s="61"/>
      <c r="AO482" s="61"/>
      <c r="AP482" s="61"/>
      <c r="AQ482" s="61"/>
      <c r="AR482" s="61"/>
      <c r="AS482" s="61"/>
      <c r="AT482" s="61"/>
      <c r="AU482" s="61"/>
      <c r="AV482" s="61"/>
    </row>
    <row r="483" spans="3:48" ht="12.75" x14ac:dyDescent="0.2">
      <c r="C483" s="103"/>
      <c r="D483" s="103"/>
      <c r="E483" s="103"/>
      <c r="F483" s="103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61"/>
      <c r="AL483" s="61"/>
      <c r="AM483" s="61"/>
      <c r="AN483" s="61"/>
      <c r="AO483" s="61"/>
      <c r="AP483" s="61"/>
      <c r="AQ483" s="61"/>
      <c r="AR483" s="61"/>
      <c r="AS483" s="61"/>
      <c r="AT483" s="61"/>
      <c r="AU483" s="61"/>
      <c r="AV483" s="61"/>
    </row>
    <row r="484" spans="3:48" ht="12.75" x14ac:dyDescent="0.2">
      <c r="C484" s="103"/>
      <c r="D484" s="103"/>
      <c r="E484" s="103"/>
      <c r="F484" s="103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61"/>
      <c r="AL484" s="61"/>
      <c r="AM484" s="61"/>
      <c r="AN484" s="61"/>
      <c r="AO484" s="61"/>
      <c r="AP484" s="61"/>
      <c r="AQ484" s="61"/>
      <c r="AR484" s="61"/>
      <c r="AS484" s="61"/>
      <c r="AT484" s="61"/>
      <c r="AU484" s="61"/>
      <c r="AV484" s="61"/>
    </row>
    <row r="485" spans="3:48" ht="12.75" x14ac:dyDescent="0.2">
      <c r="C485" s="103"/>
      <c r="D485" s="103"/>
      <c r="E485" s="103"/>
      <c r="F485" s="103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61"/>
      <c r="AL485" s="61"/>
      <c r="AM485" s="61"/>
      <c r="AN485" s="61"/>
      <c r="AO485" s="61"/>
      <c r="AP485" s="61"/>
      <c r="AQ485" s="61"/>
      <c r="AR485" s="61"/>
      <c r="AS485" s="61"/>
      <c r="AT485" s="61"/>
      <c r="AU485" s="61"/>
      <c r="AV485" s="61"/>
    </row>
    <row r="486" spans="3:48" ht="12.75" x14ac:dyDescent="0.2">
      <c r="C486" s="103"/>
      <c r="D486" s="103"/>
      <c r="E486" s="103"/>
      <c r="F486" s="103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61"/>
      <c r="AL486" s="61"/>
      <c r="AM486" s="61"/>
      <c r="AN486" s="61"/>
      <c r="AO486" s="61"/>
      <c r="AP486" s="61"/>
      <c r="AQ486" s="61"/>
      <c r="AR486" s="61"/>
      <c r="AS486" s="61"/>
      <c r="AT486" s="61"/>
      <c r="AU486" s="61"/>
      <c r="AV486" s="61"/>
    </row>
    <row r="487" spans="3:48" ht="12.75" x14ac:dyDescent="0.2">
      <c r="C487" s="103"/>
      <c r="D487" s="103"/>
      <c r="E487" s="103"/>
      <c r="F487" s="103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61"/>
      <c r="AL487" s="61"/>
      <c r="AM487" s="61"/>
      <c r="AN487" s="61"/>
      <c r="AO487" s="61"/>
      <c r="AP487" s="61"/>
      <c r="AQ487" s="61"/>
      <c r="AR487" s="61"/>
      <c r="AS487" s="61"/>
      <c r="AT487" s="61"/>
      <c r="AU487" s="61"/>
      <c r="AV487" s="61"/>
    </row>
    <row r="488" spans="3:48" ht="12.75" x14ac:dyDescent="0.2">
      <c r="C488" s="103"/>
      <c r="D488" s="103"/>
      <c r="E488" s="103"/>
      <c r="F488" s="103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61"/>
      <c r="AL488" s="61"/>
      <c r="AM488" s="61"/>
      <c r="AN488" s="61"/>
      <c r="AO488" s="61"/>
      <c r="AP488" s="61"/>
      <c r="AQ488" s="61"/>
      <c r="AR488" s="61"/>
      <c r="AS488" s="61"/>
      <c r="AT488" s="61"/>
      <c r="AU488" s="61"/>
      <c r="AV488" s="61"/>
    </row>
    <row r="489" spans="3:48" ht="12.75" x14ac:dyDescent="0.2">
      <c r="C489" s="103"/>
      <c r="D489" s="103"/>
      <c r="E489" s="103"/>
      <c r="F489" s="103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61"/>
      <c r="AL489" s="61"/>
      <c r="AM489" s="61"/>
      <c r="AN489" s="61"/>
      <c r="AO489" s="61"/>
      <c r="AP489" s="61"/>
      <c r="AQ489" s="61"/>
      <c r="AR489" s="61"/>
      <c r="AS489" s="61"/>
      <c r="AT489" s="61"/>
      <c r="AU489" s="61"/>
      <c r="AV489" s="61"/>
    </row>
    <row r="490" spans="3:48" ht="12.75" x14ac:dyDescent="0.2">
      <c r="C490" s="103"/>
      <c r="D490" s="103"/>
      <c r="E490" s="103"/>
      <c r="F490" s="103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61"/>
      <c r="AL490" s="61"/>
      <c r="AM490" s="61"/>
      <c r="AN490" s="61"/>
      <c r="AO490" s="61"/>
      <c r="AP490" s="61"/>
      <c r="AQ490" s="61"/>
      <c r="AR490" s="61"/>
      <c r="AS490" s="61"/>
      <c r="AT490" s="61"/>
      <c r="AU490" s="61"/>
      <c r="AV490" s="61"/>
    </row>
    <row r="491" spans="3:48" ht="12.75" x14ac:dyDescent="0.2">
      <c r="C491" s="103"/>
      <c r="D491" s="103"/>
      <c r="E491" s="103"/>
      <c r="F491" s="103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61"/>
      <c r="AL491" s="61"/>
      <c r="AM491" s="61"/>
      <c r="AN491" s="61"/>
      <c r="AO491" s="61"/>
      <c r="AP491" s="61"/>
      <c r="AQ491" s="61"/>
      <c r="AR491" s="61"/>
      <c r="AS491" s="61"/>
      <c r="AT491" s="61"/>
      <c r="AU491" s="61"/>
      <c r="AV491" s="61"/>
    </row>
    <row r="492" spans="3:48" ht="12.75" x14ac:dyDescent="0.2">
      <c r="C492" s="103"/>
      <c r="D492" s="103"/>
      <c r="E492" s="103"/>
      <c r="F492" s="103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61"/>
      <c r="AL492" s="61"/>
      <c r="AM492" s="61"/>
      <c r="AN492" s="61"/>
      <c r="AO492" s="61"/>
      <c r="AP492" s="61"/>
      <c r="AQ492" s="61"/>
      <c r="AR492" s="61"/>
      <c r="AS492" s="61"/>
      <c r="AT492" s="61"/>
      <c r="AU492" s="61"/>
      <c r="AV492" s="61"/>
    </row>
    <row r="493" spans="3:48" ht="12.75" x14ac:dyDescent="0.2">
      <c r="C493" s="103"/>
      <c r="D493" s="103"/>
      <c r="E493" s="103"/>
      <c r="F493" s="103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61"/>
      <c r="AL493" s="61"/>
      <c r="AM493" s="61"/>
      <c r="AN493" s="61"/>
      <c r="AO493" s="61"/>
      <c r="AP493" s="61"/>
      <c r="AQ493" s="61"/>
      <c r="AR493" s="61"/>
      <c r="AS493" s="61"/>
      <c r="AT493" s="61"/>
      <c r="AU493" s="61"/>
      <c r="AV493" s="61"/>
    </row>
    <row r="494" spans="3:48" ht="12.75" x14ac:dyDescent="0.2">
      <c r="C494" s="103"/>
      <c r="D494" s="103"/>
      <c r="E494" s="103"/>
      <c r="F494" s="103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61"/>
      <c r="AL494" s="61"/>
      <c r="AM494" s="61"/>
      <c r="AN494" s="61"/>
      <c r="AO494" s="61"/>
      <c r="AP494" s="61"/>
      <c r="AQ494" s="61"/>
      <c r="AR494" s="61"/>
      <c r="AS494" s="61"/>
      <c r="AT494" s="61"/>
      <c r="AU494" s="61"/>
      <c r="AV494" s="61"/>
    </row>
    <row r="495" spans="3:48" ht="12.75" x14ac:dyDescent="0.2">
      <c r="C495" s="103"/>
      <c r="D495" s="103"/>
      <c r="E495" s="103"/>
      <c r="F495" s="103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61"/>
      <c r="AL495" s="61"/>
      <c r="AM495" s="61"/>
      <c r="AN495" s="61"/>
      <c r="AO495" s="61"/>
      <c r="AP495" s="61"/>
      <c r="AQ495" s="61"/>
      <c r="AR495" s="61"/>
      <c r="AS495" s="61"/>
      <c r="AT495" s="61"/>
      <c r="AU495" s="61"/>
      <c r="AV495" s="61"/>
    </row>
    <row r="496" spans="3:48" ht="12.75" x14ac:dyDescent="0.2">
      <c r="C496" s="103"/>
      <c r="D496" s="103"/>
      <c r="E496" s="103"/>
      <c r="F496" s="103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61"/>
      <c r="AL496" s="61"/>
      <c r="AM496" s="61"/>
      <c r="AN496" s="61"/>
      <c r="AO496" s="61"/>
      <c r="AP496" s="61"/>
      <c r="AQ496" s="61"/>
      <c r="AR496" s="61"/>
      <c r="AS496" s="61"/>
      <c r="AT496" s="61"/>
      <c r="AU496" s="61"/>
      <c r="AV496" s="61"/>
    </row>
    <row r="497" spans="3:48" ht="12.75" x14ac:dyDescent="0.2">
      <c r="C497" s="103"/>
      <c r="D497" s="103"/>
      <c r="E497" s="103"/>
      <c r="F497" s="103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61"/>
      <c r="AL497" s="61"/>
      <c r="AM497" s="61"/>
      <c r="AN497" s="61"/>
      <c r="AO497" s="61"/>
      <c r="AP497" s="61"/>
      <c r="AQ497" s="61"/>
      <c r="AR497" s="61"/>
      <c r="AS497" s="61"/>
      <c r="AT497" s="61"/>
      <c r="AU497" s="61"/>
      <c r="AV497" s="61"/>
    </row>
    <row r="498" spans="3:48" ht="12.75" x14ac:dyDescent="0.2">
      <c r="C498" s="103"/>
      <c r="D498" s="103"/>
      <c r="E498" s="103"/>
      <c r="F498" s="103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61"/>
      <c r="AL498" s="61"/>
      <c r="AM498" s="61"/>
      <c r="AN498" s="61"/>
      <c r="AO498" s="61"/>
      <c r="AP498" s="61"/>
      <c r="AQ498" s="61"/>
      <c r="AR498" s="61"/>
      <c r="AS498" s="61"/>
      <c r="AT498" s="61"/>
      <c r="AU498" s="61"/>
      <c r="AV498" s="61"/>
    </row>
    <row r="499" spans="3:48" ht="12.75" x14ac:dyDescent="0.2">
      <c r="C499" s="103"/>
      <c r="D499" s="103"/>
      <c r="E499" s="103"/>
      <c r="F499" s="103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61"/>
      <c r="AL499" s="61"/>
      <c r="AM499" s="61"/>
      <c r="AN499" s="61"/>
      <c r="AO499" s="61"/>
      <c r="AP499" s="61"/>
      <c r="AQ499" s="61"/>
      <c r="AR499" s="61"/>
      <c r="AS499" s="61"/>
      <c r="AT499" s="61"/>
      <c r="AU499" s="61"/>
      <c r="AV499" s="61"/>
    </row>
    <row r="500" spans="3:48" ht="12.75" x14ac:dyDescent="0.2">
      <c r="C500" s="103"/>
      <c r="D500" s="103"/>
      <c r="E500" s="103"/>
      <c r="F500" s="103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61"/>
      <c r="AL500" s="61"/>
      <c r="AM500" s="61"/>
      <c r="AN500" s="61"/>
      <c r="AO500" s="61"/>
      <c r="AP500" s="61"/>
      <c r="AQ500" s="61"/>
      <c r="AR500" s="61"/>
      <c r="AS500" s="61"/>
      <c r="AT500" s="61"/>
      <c r="AU500" s="61"/>
      <c r="AV500" s="61"/>
    </row>
    <row r="501" spans="3:48" ht="12.75" x14ac:dyDescent="0.2">
      <c r="C501" s="103"/>
      <c r="D501" s="103"/>
      <c r="E501" s="103"/>
      <c r="F501" s="103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  <c r="AL501" s="61"/>
      <c r="AM501" s="61"/>
      <c r="AN501" s="61"/>
      <c r="AO501" s="61"/>
      <c r="AP501" s="61"/>
      <c r="AQ501" s="61"/>
      <c r="AR501" s="61"/>
      <c r="AS501" s="61"/>
      <c r="AT501" s="61"/>
      <c r="AU501" s="61"/>
      <c r="AV501" s="61"/>
    </row>
    <row r="502" spans="3:48" ht="12.75" x14ac:dyDescent="0.2">
      <c r="C502" s="103"/>
      <c r="D502" s="103"/>
      <c r="E502" s="103"/>
      <c r="F502" s="103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  <c r="AL502" s="61"/>
      <c r="AM502" s="61"/>
      <c r="AN502" s="61"/>
      <c r="AO502" s="61"/>
      <c r="AP502" s="61"/>
      <c r="AQ502" s="61"/>
      <c r="AR502" s="61"/>
      <c r="AS502" s="61"/>
      <c r="AT502" s="61"/>
      <c r="AU502" s="61"/>
      <c r="AV502" s="61"/>
    </row>
    <row r="503" spans="3:48" ht="12.75" x14ac:dyDescent="0.2">
      <c r="C503" s="103"/>
      <c r="D503" s="103"/>
      <c r="E503" s="103"/>
      <c r="F503" s="103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61"/>
      <c r="AL503" s="61"/>
      <c r="AM503" s="61"/>
      <c r="AN503" s="61"/>
      <c r="AO503" s="61"/>
      <c r="AP503" s="61"/>
      <c r="AQ503" s="61"/>
      <c r="AR503" s="61"/>
      <c r="AS503" s="61"/>
      <c r="AT503" s="61"/>
      <c r="AU503" s="61"/>
      <c r="AV503" s="61"/>
    </row>
    <row r="504" spans="3:48" ht="12.75" x14ac:dyDescent="0.2">
      <c r="C504" s="103"/>
      <c r="D504" s="103"/>
      <c r="E504" s="103"/>
      <c r="F504" s="103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61"/>
      <c r="AL504" s="61"/>
      <c r="AM504" s="61"/>
      <c r="AN504" s="61"/>
      <c r="AO504" s="61"/>
      <c r="AP504" s="61"/>
      <c r="AQ504" s="61"/>
      <c r="AR504" s="61"/>
      <c r="AS504" s="61"/>
      <c r="AT504" s="61"/>
      <c r="AU504" s="61"/>
      <c r="AV504" s="61"/>
    </row>
    <row r="505" spans="3:48" ht="12.75" x14ac:dyDescent="0.2">
      <c r="C505" s="103"/>
      <c r="D505" s="103"/>
      <c r="E505" s="103"/>
      <c r="F505" s="103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61"/>
      <c r="AL505" s="61"/>
      <c r="AM505" s="61"/>
      <c r="AN505" s="61"/>
      <c r="AO505" s="61"/>
      <c r="AP505" s="61"/>
      <c r="AQ505" s="61"/>
      <c r="AR505" s="61"/>
      <c r="AS505" s="61"/>
      <c r="AT505" s="61"/>
      <c r="AU505" s="61"/>
      <c r="AV505" s="61"/>
    </row>
    <row r="506" spans="3:48" ht="12.75" x14ac:dyDescent="0.2">
      <c r="C506" s="103"/>
      <c r="D506" s="103"/>
      <c r="E506" s="103"/>
      <c r="F506" s="103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61"/>
      <c r="AL506" s="61"/>
      <c r="AM506" s="61"/>
      <c r="AN506" s="61"/>
      <c r="AO506" s="61"/>
      <c r="AP506" s="61"/>
      <c r="AQ506" s="61"/>
      <c r="AR506" s="61"/>
      <c r="AS506" s="61"/>
      <c r="AT506" s="61"/>
      <c r="AU506" s="61"/>
      <c r="AV506" s="61"/>
    </row>
    <row r="507" spans="3:48" ht="12.75" x14ac:dyDescent="0.2">
      <c r="C507" s="103"/>
      <c r="D507" s="103"/>
      <c r="E507" s="103"/>
      <c r="F507" s="103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61"/>
      <c r="AL507" s="61"/>
      <c r="AM507" s="61"/>
      <c r="AN507" s="61"/>
      <c r="AO507" s="61"/>
      <c r="AP507" s="61"/>
      <c r="AQ507" s="61"/>
      <c r="AR507" s="61"/>
      <c r="AS507" s="61"/>
      <c r="AT507" s="61"/>
      <c r="AU507" s="61"/>
      <c r="AV507" s="61"/>
    </row>
    <row r="508" spans="3:48" ht="12.75" x14ac:dyDescent="0.2">
      <c r="C508" s="103"/>
      <c r="D508" s="103"/>
      <c r="E508" s="103"/>
      <c r="F508" s="103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61"/>
      <c r="AL508" s="61"/>
      <c r="AM508" s="61"/>
      <c r="AN508" s="61"/>
      <c r="AO508" s="61"/>
      <c r="AP508" s="61"/>
      <c r="AQ508" s="61"/>
      <c r="AR508" s="61"/>
      <c r="AS508" s="61"/>
      <c r="AT508" s="61"/>
      <c r="AU508" s="61"/>
      <c r="AV508" s="61"/>
    </row>
    <row r="509" spans="3:48" ht="12.75" x14ac:dyDescent="0.2">
      <c r="C509" s="103"/>
      <c r="D509" s="103"/>
      <c r="E509" s="103"/>
      <c r="F509" s="103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61"/>
      <c r="AL509" s="61"/>
      <c r="AM509" s="61"/>
      <c r="AN509" s="61"/>
      <c r="AO509" s="61"/>
      <c r="AP509" s="61"/>
      <c r="AQ509" s="61"/>
      <c r="AR509" s="61"/>
      <c r="AS509" s="61"/>
      <c r="AT509" s="61"/>
      <c r="AU509" s="61"/>
      <c r="AV509" s="61"/>
    </row>
    <row r="510" spans="3:48" ht="12.75" x14ac:dyDescent="0.2">
      <c r="C510" s="103"/>
      <c r="D510" s="103"/>
      <c r="E510" s="103"/>
      <c r="F510" s="103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61"/>
      <c r="AL510" s="61"/>
      <c r="AM510" s="61"/>
      <c r="AN510" s="61"/>
      <c r="AO510" s="61"/>
      <c r="AP510" s="61"/>
      <c r="AQ510" s="61"/>
      <c r="AR510" s="61"/>
      <c r="AS510" s="61"/>
      <c r="AT510" s="61"/>
      <c r="AU510" s="61"/>
      <c r="AV510" s="61"/>
    </row>
    <row r="511" spans="3:48" ht="12.75" x14ac:dyDescent="0.2">
      <c r="C511" s="103"/>
      <c r="D511" s="103"/>
      <c r="E511" s="103"/>
      <c r="F511" s="103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61"/>
      <c r="AL511" s="61"/>
      <c r="AM511" s="61"/>
      <c r="AN511" s="61"/>
      <c r="AO511" s="61"/>
      <c r="AP511" s="61"/>
      <c r="AQ511" s="61"/>
      <c r="AR511" s="61"/>
      <c r="AS511" s="61"/>
      <c r="AT511" s="61"/>
      <c r="AU511" s="61"/>
      <c r="AV511" s="61"/>
    </row>
    <row r="512" spans="3:48" ht="12.75" x14ac:dyDescent="0.2">
      <c r="C512" s="103"/>
      <c r="D512" s="103"/>
      <c r="E512" s="103"/>
      <c r="F512" s="103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  <c r="AK512" s="61"/>
      <c r="AL512" s="61"/>
      <c r="AM512" s="61"/>
      <c r="AN512" s="61"/>
      <c r="AO512" s="61"/>
      <c r="AP512" s="61"/>
      <c r="AQ512" s="61"/>
      <c r="AR512" s="61"/>
      <c r="AS512" s="61"/>
      <c r="AT512" s="61"/>
      <c r="AU512" s="61"/>
      <c r="AV512" s="61"/>
    </row>
    <row r="513" spans="3:48" ht="12.75" x14ac:dyDescent="0.2">
      <c r="C513" s="103"/>
      <c r="D513" s="103"/>
      <c r="E513" s="103"/>
      <c r="F513" s="103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  <c r="AK513" s="61"/>
      <c r="AL513" s="61"/>
      <c r="AM513" s="61"/>
      <c r="AN513" s="61"/>
      <c r="AO513" s="61"/>
      <c r="AP513" s="61"/>
      <c r="AQ513" s="61"/>
      <c r="AR513" s="61"/>
      <c r="AS513" s="61"/>
      <c r="AT513" s="61"/>
      <c r="AU513" s="61"/>
      <c r="AV513" s="61"/>
    </row>
    <row r="514" spans="3:48" ht="12.75" x14ac:dyDescent="0.2">
      <c r="C514" s="103"/>
      <c r="D514" s="103"/>
      <c r="E514" s="103"/>
      <c r="F514" s="103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61"/>
      <c r="AL514" s="61"/>
      <c r="AM514" s="61"/>
      <c r="AN514" s="61"/>
      <c r="AO514" s="61"/>
      <c r="AP514" s="61"/>
      <c r="AQ514" s="61"/>
      <c r="AR514" s="61"/>
      <c r="AS514" s="61"/>
      <c r="AT514" s="61"/>
      <c r="AU514" s="61"/>
      <c r="AV514" s="61"/>
    </row>
    <row r="515" spans="3:48" ht="12.75" x14ac:dyDescent="0.2">
      <c r="C515" s="103"/>
      <c r="D515" s="103"/>
      <c r="E515" s="103"/>
      <c r="F515" s="103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  <c r="AK515" s="61"/>
      <c r="AL515" s="61"/>
      <c r="AM515" s="61"/>
      <c r="AN515" s="61"/>
      <c r="AO515" s="61"/>
      <c r="AP515" s="61"/>
      <c r="AQ515" s="61"/>
      <c r="AR515" s="61"/>
      <c r="AS515" s="61"/>
      <c r="AT515" s="61"/>
      <c r="AU515" s="61"/>
      <c r="AV515" s="61"/>
    </row>
    <row r="516" spans="3:48" ht="12.75" x14ac:dyDescent="0.2">
      <c r="C516" s="103"/>
      <c r="D516" s="103"/>
      <c r="E516" s="103"/>
      <c r="F516" s="103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  <c r="AK516" s="61"/>
      <c r="AL516" s="61"/>
      <c r="AM516" s="61"/>
      <c r="AN516" s="61"/>
      <c r="AO516" s="61"/>
      <c r="AP516" s="61"/>
      <c r="AQ516" s="61"/>
      <c r="AR516" s="61"/>
      <c r="AS516" s="61"/>
      <c r="AT516" s="61"/>
      <c r="AU516" s="61"/>
      <c r="AV516" s="61"/>
    </row>
    <row r="517" spans="3:48" ht="12.75" x14ac:dyDescent="0.2">
      <c r="C517" s="103"/>
      <c r="D517" s="103"/>
      <c r="E517" s="103"/>
      <c r="F517" s="103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  <c r="AK517" s="61"/>
      <c r="AL517" s="61"/>
      <c r="AM517" s="61"/>
      <c r="AN517" s="61"/>
      <c r="AO517" s="61"/>
      <c r="AP517" s="61"/>
      <c r="AQ517" s="61"/>
      <c r="AR517" s="61"/>
      <c r="AS517" s="61"/>
      <c r="AT517" s="61"/>
      <c r="AU517" s="61"/>
      <c r="AV517" s="61"/>
    </row>
    <row r="518" spans="3:48" ht="12.75" x14ac:dyDescent="0.2">
      <c r="C518" s="103"/>
      <c r="D518" s="103"/>
      <c r="E518" s="103"/>
      <c r="F518" s="103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  <c r="AK518" s="61"/>
      <c r="AL518" s="61"/>
      <c r="AM518" s="61"/>
      <c r="AN518" s="61"/>
      <c r="AO518" s="61"/>
      <c r="AP518" s="61"/>
      <c r="AQ518" s="61"/>
      <c r="AR518" s="61"/>
      <c r="AS518" s="61"/>
      <c r="AT518" s="61"/>
      <c r="AU518" s="61"/>
      <c r="AV518" s="61"/>
    </row>
    <row r="519" spans="3:48" ht="12.75" x14ac:dyDescent="0.2">
      <c r="C519" s="103"/>
      <c r="D519" s="103"/>
      <c r="E519" s="103"/>
      <c r="F519" s="103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  <c r="AK519" s="61"/>
      <c r="AL519" s="61"/>
      <c r="AM519" s="61"/>
      <c r="AN519" s="61"/>
      <c r="AO519" s="61"/>
      <c r="AP519" s="61"/>
      <c r="AQ519" s="61"/>
      <c r="AR519" s="61"/>
      <c r="AS519" s="61"/>
      <c r="AT519" s="61"/>
      <c r="AU519" s="61"/>
      <c r="AV519" s="61"/>
    </row>
    <row r="520" spans="3:48" ht="12.75" x14ac:dyDescent="0.2">
      <c r="C520" s="103"/>
      <c r="D520" s="103"/>
      <c r="E520" s="103"/>
      <c r="F520" s="103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  <c r="AK520" s="61"/>
      <c r="AL520" s="61"/>
      <c r="AM520" s="61"/>
      <c r="AN520" s="61"/>
      <c r="AO520" s="61"/>
      <c r="AP520" s="61"/>
      <c r="AQ520" s="61"/>
      <c r="AR520" s="61"/>
      <c r="AS520" s="61"/>
      <c r="AT520" s="61"/>
      <c r="AU520" s="61"/>
      <c r="AV520" s="61"/>
    </row>
    <row r="521" spans="3:48" ht="12.75" x14ac:dyDescent="0.2">
      <c r="C521" s="103"/>
      <c r="D521" s="103"/>
      <c r="E521" s="103"/>
      <c r="F521" s="103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  <c r="AK521" s="61"/>
      <c r="AL521" s="61"/>
      <c r="AM521" s="61"/>
      <c r="AN521" s="61"/>
      <c r="AO521" s="61"/>
      <c r="AP521" s="61"/>
      <c r="AQ521" s="61"/>
      <c r="AR521" s="61"/>
      <c r="AS521" s="61"/>
      <c r="AT521" s="61"/>
      <c r="AU521" s="61"/>
      <c r="AV521" s="61"/>
    </row>
    <row r="522" spans="3:48" ht="12.75" x14ac:dyDescent="0.2">
      <c r="C522" s="103"/>
      <c r="D522" s="103"/>
      <c r="E522" s="103"/>
      <c r="F522" s="103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  <c r="AK522" s="61"/>
      <c r="AL522" s="61"/>
      <c r="AM522" s="61"/>
      <c r="AN522" s="61"/>
      <c r="AO522" s="61"/>
      <c r="AP522" s="61"/>
      <c r="AQ522" s="61"/>
      <c r="AR522" s="61"/>
      <c r="AS522" s="61"/>
      <c r="AT522" s="61"/>
      <c r="AU522" s="61"/>
      <c r="AV522" s="61"/>
    </row>
    <row r="523" spans="3:48" ht="12.75" x14ac:dyDescent="0.2">
      <c r="C523" s="103"/>
      <c r="D523" s="103"/>
      <c r="E523" s="103"/>
      <c r="F523" s="103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  <c r="AK523" s="61"/>
      <c r="AL523" s="61"/>
      <c r="AM523" s="61"/>
      <c r="AN523" s="61"/>
      <c r="AO523" s="61"/>
      <c r="AP523" s="61"/>
      <c r="AQ523" s="61"/>
      <c r="AR523" s="61"/>
      <c r="AS523" s="61"/>
      <c r="AT523" s="61"/>
      <c r="AU523" s="61"/>
      <c r="AV523" s="61"/>
    </row>
    <row r="524" spans="3:48" ht="12.75" x14ac:dyDescent="0.2">
      <c r="C524" s="103"/>
      <c r="D524" s="103"/>
      <c r="E524" s="103"/>
      <c r="F524" s="103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  <c r="AL524" s="61"/>
      <c r="AM524" s="61"/>
      <c r="AN524" s="61"/>
      <c r="AO524" s="61"/>
      <c r="AP524" s="61"/>
      <c r="AQ524" s="61"/>
      <c r="AR524" s="61"/>
      <c r="AS524" s="61"/>
      <c r="AT524" s="61"/>
      <c r="AU524" s="61"/>
      <c r="AV524" s="61"/>
    </row>
    <row r="525" spans="3:48" ht="12.75" x14ac:dyDescent="0.2">
      <c r="C525" s="103"/>
      <c r="D525" s="103"/>
      <c r="E525" s="103"/>
      <c r="F525" s="103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  <c r="AL525" s="61"/>
      <c r="AM525" s="61"/>
      <c r="AN525" s="61"/>
      <c r="AO525" s="61"/>
      <c r="AP525" s="61"/>
      <c r="AQ525" s="61"/>
      <c r="AR525" s="61"/>
      <c r="AS525" s="61"/>
      <c r="AT525" s="61"/>
      <c r="AU525" s="61"/>
      <c r="AV525" s="61"/>
    </row>
    <row r="526" spans="3:48" ht="12.75" x14ac:dyDescent="0.2">
      <c r="C526" s="103"/>
      <c r="D526" s="103"/>
      <c r="E526" s="103"/>
      <c r="F526" s="103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  <c r="AL526" s="61"/>
      <c r="AM526" s="61"/>
      <c r="AN526" s="61"/>
      <c r="AO526" s="61"/>
      <c r="AP526" s="61"/>
      <c r="AQ526" s="61"/>
      <c r="AR526" s="61"/>
      <c r="AS526" s="61"/>
      <c r="AT526" s="61"/>
      <c r="AU526" s="61"/>
      <c r="AV526" s="61"/>
    </row>
    <row r="527" spans="3:48" ht="12.75" x14ac:dyDescent="0.2">
      <c r="C527" s="103"/>
      <c r="D527" s="103"/>
      <c r="E527" s="103"/>
      <c r="F527" s="103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  <c r="AK527" s="61"/>
      <c r="AL527" s="61"/>
      <c r="AM527" s="61"/>
      <c r="AN527" s="61"/>
      <c r="AO527" s="61"/>
      <c r="AP527" s="61"/>
      <c r="AQ527" s="61"/>
      <c r="AR527" s="61"/>
      <c r="AS527" s="61"/>
      <c r="AT527" s="61"/>
      <c r="AU527" s="61"/>
      <c r="AV527" s="61"/>
    </row>
    <row r="528" spans="3:48" ht="12.75" x14ac:dyDescent="0.2">
      <c r="C528" s="103"/>
      <c r="D528" s="103"/>
      <c r="E528" s="103"/>
      <c r="F528" s="103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  <c r="AK528" s="61"/>
      <c r="AL528" s="61"/>
      <c r="AM528" s="61"/>
      <c r="AN528" s="61"/>
      <c r="AO528" s="61"/>
      <c r="AP528" s="61"/>
      <c r="AQ528" s="61"/>
      <c r="AR528" s="61"/>
      <c r="AS528" s="61"/>
      <c r="AT528" s="61"/>
      <c r="AU528" s="61"/>
      <c r="AV528" s="61"/>
    </row>
    <row r="529" spans="3:48" ht="12.75" x14ac:dyDescent="0.2">
      <c r="C529" s="103"/>
      <c r="D529" s="103"/>
      <c r="E529" s="103"/>
      <c r="F529" s="103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  <c r="AK529" s="61"/>
      <c r="AL529" s="61"/>
      <c r="AM529" s="61"/>
      <c r="AN529" s="61"/>
      <c r="AO529" s="61"/>
      <c r="AP529" s="61"/>
      <c r="AQ529" s="61"/>
      <c r="AR529" s="61"/>
      <c r="AS529" s="61"/>
      <c r="AT529" s="61"/>
      <c r="AU529" s="61"/>
      <c r="AV529" s="61"/>
    </row>
    <row r="530" spans="3:48" ht="12.75" x14ac:dyDescent="0.2">
      <c r="C530" s="103"/>
      <c r="D530" s="103"/>
      <c r="E530" s="103"/>
      <c r="F530" s="103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  <c r="AL530" s="61"/>
      <c r="AM530" s="61"/>
      <c r="AN530" s="61"/>
      <c r="AO530" s="61"/>
      <c r="AP530" s="61"/>
      <c r="AQ530" s="61"/>
      <c r="AR530" s="61"/>
      <c r="AS530" s="61"/>
      <c r="AT530" s="61"/>
      <c r="AU530" s="61"/>
      <c r="AV530" s="61"/>
    </row>
    <row r="531" spans="3:48" ht="12.75" x14ac:dyDescent="0.2">
      <c r="C531" s="103"/>
      <c r="D531" s="103"/>
      <c r="E531" s="103"/>
      <c r="F531" s="103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  <c r="AL531" s="61"/>
      <c r="AM531" s="61"/>
      <c r="AN531" s="61"/>
      <c r="AO531" s="61"/>
      <c r="AP531" s="61"/>
      <c r="AQ531" s="61"/>
      <c r="AR531" s="61"/>
      <c r="AS531" s="61"/>
      <c r="AT531" s="61"/>
      <c r="AU531" s="61"/>
      <c r="AV531" s="61"/>
    </row>
    <row r="532" spans="3:48" ht="12.75" x14ac:dyDescent="0.2">
      <c r="C532" s="103"/>
      <c r="D532" s="103"/>
      <c r="E532" s="103"/>
      <c r="F532" s="103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  <c r="AK532" s="61"/>
      <c r="AL532" s="61"/>
      <c r="AM532" s="61"/>
      <c r="AN532" s="61"/>
      <c r="AO532" s="61"/>
      <c r="AP532" s="61"/>
      <c r="AQ532" s="61"/>
      <c r="AR532" s="61"/>
      <c r="AS532" s="61"/>
      <c r="AT532" s="61"/>
      <c r="AU532" s="61"/>
      <c r="AV532" s="61"/>
    </row>
    <row r="533" spans="3:48" ht="12.75" x14ac:dyDescent="0.2">
      <c r="C533" s="103"/>
      <c r="D533" s="103"/>
      <c r="E533" s="103"/>
      <c r="F533" s="103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  <c r="AK533" s="61"/>
      <c r="AL533" s="61"/>
      <c r="AM533" s="61"/>
      <c r="AN533" s="61"/>
      <c r="AO533" s="61"/>
      <c r="AP533" s="61"/>
      <c r="AQ533" s="61"/>
      <c r="AR533" s="61"/>
      <c r="AS533" s="61"/>
      <c r="AT533" s="61"/>
      <c r="AU533" s="61"/>
      <c r="AV533" s="61"/>
    </row>
    <row r="534" spans="3:48" ht="12.75" x14ac:dyDescent="0.2">
      <c r="C534" s="103"/>
      <c r="D534" s="103"/>
      <c r="E534" s="103"/>
      <c r="F534" s="103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  <c r="AK534" s="61"/>
      <c r="AL534" s="61"/>
      <c r="AM534" s="61"/>
      <c r="AN534" s="61"/>
      <c r="AO534" s="61"/>
      <c r="AP534" s="61"/>
      <c r="AQ534" s="61"/>
      <c r="AR534" s="61"/>
      <c r="AS534" s="61"/>
      <c r="AT534" s="61"/>
      <c r="AU534" s="61"/>
      <c r="AV534" s="61"/>
    </row>
    <row r="535" spans="3:48" ht="12.75" x14ac:dyDescent="0.2">
      <c r="C535" s="103"/>
      <c r="D535" s="103"/>
      <c r="E535" s="103"/>
      <c r="F535" s="103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  <c r="AK535" s="61"/>
      <c r="AL535" s="61"/>
      <c r="AM535" s="61"/>
      <c r="AN535" s="61"/>
      <c r="AO535" s="61"/>
      <c r="AP535" s="61"/>
      <c r="AQ535" s="61"/>
      <c r="AR535" s="61"/>
      <c r="AS535" s="61"/>
      <c r="AT535" s="61"/>
      <c r="AU535" s="61"/>
      <c r="AV535" s="61"/>
    </row>
    <row r="536" spans="3:48" ht="12.75" x14ac:dyDescent="0.2">
      <c r="C536" s="103"/>
      <c r="D536" s="103"/>
      <c r="E536" s="103"/>
      <c r="F536" s="103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  <c r="AK536" s="61"/>
      <c r="AL536" s="61"/>
      <c r="AM536" s="61"/>
      <c r="AN536" s="61"/>
      <c r="AO536" s="61"/>
      <c r="AP536" s="61"/>
      <c r="AQ536" s="61"/>
      <c r="AR536" s="61"/>
      <c r="AS536" s="61"/>
      <c r="AT536" s="61"/>
      <c r="AU536" s="61"/>
      <c r="AV536" s="61"/>
    </row>
    <row r="537" spans="3:48" ht="12.75" x14ac:dyDescent="0.2">
      <c r="C537" s="103"/>
      <c r="D537" s="103"/>
      <c r="E537" s="103"/>
      <c r="F537" s="103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  <c r="AK537" s="61"/>
      <c r="AL537" s="61"/>
      <c r="AM537" s="61"/>
      <c r="AN537" s="61"/>
      <c r="AO537" s="61"/>
      <c r="AP537" s="61"/>
      <c r="AQ537" s="61"/>
      <c r="AR537" s="61"/>
      <c r="AS537" s="61"/>
      <c r="AT537" s="61"/>
      <c r="AU537" s="61"/>
      <c r="AV537" s="61"/>
    </row>
    <row r="538" spans="3:48" ht="12.75" x14ac:dyDescent="0.2">
      <c r="C538" s="103"/>
      <c r="D538" s="103"/>
      <c r="E538" s="103"/>
      <c r="F538" s="103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  <c r="AK538" s="61"/>
      <c r="AL538" s="61"/>
      <c r="AM538" s="61"/>
      <c r="AN538" s="61"/>
      <c r="AO538" s="61"/>
      <c r="AP538" s="61"/>
      <c r="AQ538" s="61"/>
      <c r="AR538" s="61"/>
      <c r="AS538" s="61"/>
      <c r="AT538" s="61"/>
      <c r="AU538" s="61"/>
      <c r="AV538" s="61"/>
    </row>
    <row r="539" spans="3:48" ht="12.75" x14ac:dyDescent="0.2">
      <c r="C539" s="103"/>
      <c r="D539" s="103"/>
      <c r="E539" s="103"/>
      <c r="F539" s="103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  <c r="AK539" s="61"/>
      <c r="AL539" s="61"/>
      <c r="AM539" s="61"/>
      <c r="AN539" s="61"/>
      <c r="AO539" s="61"/>
      <c r="AP539" s="61"/>
      <c r="AQ539" s="61"/>
      <c r="AR539" s="61"/>
      <c r="AS539" s="61"/>
      <c r="AT539" s="61"/>
      <c r="AU539" s="61"/>
      <c r="AV539" s="61"/>
    </row>
    <row r="540" spans="3:48" ht="12.75" x14ac:dyDescent="0.2">
      <c r="C540" s="103"/>
      <c r="D540" s="103"/>
      <c r="E540" s="103"/>
      <c r="F540" s="103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  <c r="AK540" s="61"/>
      <c r="AL540" s="61"/>
      <c r="AM540" s="61"/>
      <c r="AN540" s="61"/>
      <c r="AO540" s="61"/>
      <c r="AP540" s="61"/>
      <c r="AQ540" s="61"/>
      <c r="AR540" s="61"/>
      <c r="AS540" s="61"/>
      <c r="AT540" s="61"/>
      <c r="AU540" s="61"/>
      <c r="AV540" s="61"/>
    </row>
    <row r="541" spans="3:48" ht="12.75" x14ac:dyDescent="0.2">
      <c r="C541" s="103"/>
      <c r="D541" s="103"/>
      <c r="E541" s="103"/>
      <c r="F541" s="103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  <c r="AK541" s="61"/>
      <c r="AL541" s="61"/>
      <c r="AM541" s="61"/>
      <c r="AN541" s="61"/>
      <c r="AO541" s="61"/>
      <c r="AP541" s="61"/>
      <c r="AQ541" s="61"/>
      <c r="AR541" s="61"/>
      <c r="AS541" s="61"/>
      <c r="AT541" s="61"/>
      <c r="AU541" s="61"/>
      <c r="AV541" s="61"/>
    </row>
    <row r="542" spans="3:48" ht="12.75" x14ac:dyDescent="0.2">
      <c r="C542" s="103"/>
      <c r="D542" s="103"/>
      <c r="E542" s="103"/>
      <c r="F542" s="103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  <c r="AK542" s="61"/>
      <c r="AL542" s="61"/>
      <c r="AM542" s="61"/>
      <c r="AN542" s="61"/>
      <c r="AO542" s="61"/>
      <c r="AP542" s="61"/>
      <c r="AQ542" s="61"/>
      <c r="AR542" s="61"/>
      <c r="AS542" s="61"/>
      <c r="AT542" s="61"/>
      <c r="AU542" s="61"/>
      <c r="AV542" s="61"/>
    </row>
    <row r="543" spans="3:48" ht="12.75" x14ac:dyDescent="0.2">
      <c r="C543" s="103"/>
      <c r="D543" s="103"/>
      <c r="E543" s="103"/>
      <c r="F543" s="103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  <c r="AK543" s="61"/>
      <c r="AL543" s="61"/>
      <c r="AM543" s="61"/>
      <c r="AN543" s="61"/>
      <c r="AO543" s="61"/>
      <c r="AP543" s="61"/>
      <c r="AQ543" s="61"/>
      <c r="AR543" s="61"/>
      <c r="AS543" s="61"/>
      <c r="AT543" s="61"/>
      <c r="AU543" s="61"/>
      <c r="AV543" s="61"/>
    </row>
    <row r="544" spans="3:48" ht="12.75" x14ac:dyDescent="0.2">
      <c r="C544" s="103"/>
      <c r="D544" s="103"/>
      <c r="E544" s="103"/>
      <c r="F544" s="103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  <c r="AK544" s="61"/>
      <c r="AL544" s="61"/>
      <c r="AM544" s="61"/>
      <c r="AN544" s="61"/>
      <c r="AO544" s="61"/>
      <c r="AP544" s="61"/>
      <c r="AQ544" s="61"/>
      <c r="AR544" s="61"/>
      <c r="AS544" s="61"/>
      <c r="AT544" s="61"/>
      <c r="AU544" s="61"/>
      <c r="AV544" s="61"/>
    </row>
    <row r="545" spans="3:48" ht="12.75" x14ac:dyDescent="0.2">
      <c r="C545" s="103"/>
      <c r="D545" s="103"/>
      <c r="E545" s="103"/>
      <c r="F545" s="103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  <c r="AK545" s="61"/>
      <c r="AL545" s="61"/>
      <c r="AM545" s="61"/>
      <c r="AN545" s="61"/>
      <c r="AO545" s="61"/>
      <c r="AP545" s="61"/>
      <c r="AQ545" s="61"/>
      <c r="AR545" s="61"/>
      <c r="AS545" s="61"/>
      <c r="AT545" s="61"/>
      <c r="AU545" s="61"/>
      <c r="AV545" s="61"/>
    </row>
    <row r="546" spans="3:48" ht="12.75" x14ac:dyDescent="0.2">
      <c r="C546" s="103"/>
      <c r="D546" s="103"/>
      <c r="E546" s="103"/>
      <c r="F546" s="103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  <c r="AK546" s="61"/>
      <c r="AL546" s="61"/>
      <c r="AM546" s="61"/>
      <c r="AN546" s="61"/>
      <c r="AO546" s="61"/>
      <c r="AP546" s="61"/>
      <c r="AQ546" s="61"/>
      <c r="AR546" s="61"/>
      <c r="AS546" s="61"/>
      <c r="AT546" s="61"/>
      <c r="AU546" s="61"/>
      <c r="AV546" s="61"/>
    </row>
    <row r="547" spans="3:48" ht="12.75" x14ac:dyDescent="0.2">
      <c r="C547" s="103"/>
      <c r="D547" s="103"/>
      <c r="E547" s="103"/>
      <c r="F547" s="103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  <c r="AK547" s="61"/>
      <c r="AL547" s="61"/>
      <c r="AM547" s="61"/>
      <c r="AN547" s="61"/>
      <c r="AO547" s="61"/>
      <c r="AP547" s="61"/>
      <c r="AQ547" s="61"/>
      <c r="AR547" s="61"/>
      <c r="AS547" s="61"/>
      <c r="AT547" s="61"/>
      <c r="AU547" s="61"/>
      <c r="AV547" s="61"/>
    </row>
    <row r="548" spans="3:48" ht="12.75" x14ac:dyDescent="0.2">
      <c r="C548" s="103"/>
      <c r="D548" s="103"/>
      <c r="E548" s="103"/>
      <c r="F548" s="103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  <c r="AK548" s="61"/>
      <c r="AL548" s="61"/>
      <c r="AM548" s="61"/>
      <c r="AN548" s="61"/>
      <c r="AO548" s="61"/>
      <c r="AP548" s="61"/>
      <c r="AQ548" s="61"/>
      <c r="AR548" s="61"/>
      <c r="AS548" s="61"/>
      <c r="AT548" s="61"/>
      <c r="AU548" s="61"/>
      <c r="AV548" s="61"/>
    </row>
    <row r="549" spans="3:48" ht="12.75" x14ac:dyDescent="0.2">
      <c r="C549" s="103"/>
      <c r="D549" s="103"/>
      <c r="E549" s="103"/>
      <c r="F549" s="103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  <c r="AK549" s="61"/>
      <c r="AL549" s="61"/>
      <c r="AM549" s="61"/>
      <c r="AN549" s="61"/>
      <c r="AO549" s="61"/>
      <c r="AP549" s="61"/>
      <c r="AQ549" s="61"/>
      <c r="AR549" s="61"/>
      <c r="AS549" s="61"/>
      <c r="AT549" s="61"/>
      <c r="AU549" s="61"/>
      <c r="AV549" s="61"/>
    </row>
    <row r="550" spans="3:48" ht="12.75" x14ac:dyDescent="0.2">
      <c r="C550" s="103"/>
      <c r="D550" s="103"/>
      <c r="E550" s="103"/>
      <c r="F550" s="103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  <c r="AK550" s="61"/>
      <c r="AL550" s="61"/>
      <c r="AM550" s="61"/>
      <c r="AN550" s="61"/>
      <c r="AO550" s="61"/>
      <c r="AP550" s="61"/>
      <c r="AQ550" s="61"/>
      <c r="AR550" s="61"/>
      <c r="AS550" s="61"/>
      <c r="AT550" s="61"/>
      <c r="AU550" s="61"/>
      <c r="AV550" s="61"/>
    </row>
    <row r="551" spans="3:48" ht="12.75" x14ac:dyDescent="0.2">
      <c r="C551" s="103"/>
      <c r="D551" s="103"/>
      <c r="E551" s="103"/>
      <c r="F551" s="103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  <c r="AK551" s="61"/>
      <c r="AL551" s="61"/>
      <c r="AM551" s="61"/>
      <c r="AN551" s="61"/>
      <c r="AO551" s="61"/>
      <c r="AP551" s="61"/>
      <c r="AQ551" s="61"/>
      <c r="AR551" s="61"/>
      <c r="AS551" s="61"/>
      <c r="AT551" s="61"/>
      <c r="AU551" s="61"/>
      <c r="AV551" s="61"/>
    </row>
    <row r="552" spans="3:48" ht="12.75" x14ac:dyDescent="0.2">
      <c r="C552" s="103"/>
      <c r="D552" s="103"/>
      <c r="E552" s="103"/>
      <c r="F552" s="103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  <c r="AK552" s="61"/>
      <c r="AL552" s="61"/>
      <c r="AM552" s="61"/>
      <c r="AN552" s="61"/>
      <c r="AO552" s="61"/>
      <c r="AP552" s="61"/>
      <c r="AQ552" s="61"/>
      <c r="AR552" s="61"/>
      <c r="AS552" s="61"/>
      <c r="AT552" s="61"/>
      <c r="AU552" s="61"/>
      <c r="AV552" s="61"/>
    </row>
    <row r="553" spans="3:48" ht="12.75" x14ac:dyDescent="0.2">
      <c r="C553" s="103"/>
      <c r="D553" s="103"/>
      <c r="E553" s="103"/>
      <c r="F553" s="103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  <c r="AK553" s="61"/>
      <c r="AL553" s="61"/>
      <c r="AM553" s="61"/>
      <c r="AN553" s="61"/>
      <c r="AO553" s="61"/>
      <c r="AP553" s="61"/>
      <c r="AQ553" s="61"/>
      <c r="AR553" s="61"/>
      <c r="AS553" s="61"/>
      <c r="AT553" s="61"/>
      <c r="AU553" s="61"/>
      <c r="AV553" s="61"/>
    </row>
    <row r="554" spans="3:48" ht="12.75" x14ac:dyDescent="0.2">
      <c r="C554" s="103"/>
      <c r="D554" s="103"/>
      <c r="E554" s="103"/>
      <c r="F554" s="103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  <c r="AK554" s="61"/>
      <c r="AL554" s="61"/>
      <c r="AM554" s="61"/>
      <c r="AN554" s="61"/>
      <c r="AO554" s="61"/>
      <c r="AP554" s="61"/>
      <c r="AQ554" s="61"/>
      <c r="AR554" s="61"/>
      <c r="AS554" s="61"/>
      <c r="AT554" s="61"/>
      <c r="AU554" s="61"/>
      <c r="AV554" s="61"/>
    </row>
    <row r="555" spans="3:48" ht="12.75" x14ac:dyDescent="0.2">
      <c r="C555" s="103"/>
      <c r="D555" s="103"/>
      <c r="E555" s="103"/>
      <c r="F555" s="103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  <c r="AK555" s="61"/>
      <c r="AL555" s="61"/>
      <c r="AM555" s="61"/>
      <c r="AN555" s="61"/>
      <c r="AO555" s="61"/>
      <c r="AP555" s="61"/>
      <c r="AQ555" s="61"/>
      <c r="AR555" s="61"/>
      <c r="AS555" s="61"/>
      <c r="AT555" s="61"/>
      <c r="AU555" s="61"/>
      <c r="AV555" s="61"/>
    </row>
    <row r="556" spans="3:48" ht="12.75" x14ac:dyDescent="0.2">
      <c r="C556" s="103"/>
      <c r="D556" s="103"/>
      <c r="E556" s="103"/>
      <c r="F556" s="103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  <c r="AK556" s="61"/>
      <c r="AL556" s="61"/>
      <c r="AM556" s="61"/>
      <c r="AN556" s="61"/>
      <c r="AO556" s="61"/>
      <c r="AP556" s="61"/>
      <c r="AQ556" s="61"/>
      <c r="AR556" s="61"/>
      <c r="AS556" s="61"/>
      <c r="AT556" s="61"/>
      <c r="AU556" s="61"/>
      <c r="AV556" s="61"/>
    </row>
    <row r="557" spans="3:48" ht="12.75" x14ac:dyDescent="0.2">
      <c r="C557" s="103"/>
      <c r="D557" s="103"/>
      <c r="E557" s="103"/>
      <c r="F557" s="103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  <c r="AK557" s="61"/>
      <c r="AL557" s="61"/>
      <c r="AM557" s="61"/>
      <c r="AN557" s="61"/>
      <c r="AO557" s="61"/>
      <c r="AP557" s="61"/>
      <c r="AQ557" s="61"/>
      <c r="AR557" s="61"/>
      <c r="AS557" s="61"/>
      <c r="AT557" s="61"/>
      <c r="AU557" s="61"/>
      <c r="AV557" s="61"/>
    </row>
    <row r="558" spans="3:48" ht="12.75" x14ac:dyDescent="0.2">
      <c r="C558" s="103"/>
      <c r="D558" s="103"/>
      <c r="E558" s="103"/>
      <c r="F558" s="103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  <c r="AK558" s="61"/>
      <c r="AL558" s="61"/>
      <c r="AM558" s="61"/>
      <c r="AN558" s="61"/>
      <c r="AO558" s="61"/>
      <c r="AP558" s="61"/>
      <c r="AQ558" s="61"/>
      <c r="AR558" s="61"/>
      <c r="AS558" s="61"/>
      <c r="AT558" s="61"/>
      <c r="AU558" s="61"/>
      <c r="AV558" s="61"/>
    </row>
    <row r="559" spans="3:48" ht="12.75" x14ac:dyDescent="0.2">
      <c r="C559" s="103"/>
      <c r="D559" s="103"/>
      <c r="E559" s="103"/>
      <c r="F559" s="103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  <c r="AK559" s="61"/>
      <c r="AL559" s="61"/>
      <c r="AM559" s="61"/>
      <c r="AN559" s="61"/>
      <c r="AO559" s="61"/>
      <c r="AP559" s="61"/>
      <c r="AQ559" s="61"/>
      <c r="AR559" s="61"/>
      <c r="AS559" s="61"/>
      <c r="AT559" s="61"/>
      <c r="AU559" s="61"/>
      <c r="AV559" s="61"/>
    </row>
    <row r="560" spans="3:48" ht="12.75" x14ac:dyDescent="0.2">
      <c r="C560" s="103"/>
      <c r="D560" s="103"/>
      <c r="E560" s="103"/>
      <c r="F560" s="103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  <c r="AL560" s="61"/>
      <c r="AM560" s="61"/>
      <c r="AN560" s="61"/>
      <c r="AO560" s="61"/>
      <c r="AP560" s="61"/>
      <c r="AQ560" s="61"/>
      <c r="AR560" s="61"/>
      <c r="AS560" s="61"/>
      <c r="AT560" s="61"/>
      <c r="AU560" s="61"/>
      <c r="AV560" s="61"/>
    </row>
    <row r="561" spans="3:48" ht="12.75" x14ac:dyDescent="0.2">
      <c r="C561" s="103"/>
      <c r="D561" s="103"/>
      <c r="E561" s="103"/>
      <c r="F561" s="103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  <c r="AL561" s="61"/>
      <c r="AM561" s="61"/>
      <c r="AN561" s="61"/>
      <c r="AO561" s="61"/>
      <c r="AP561" s="61"/>
      <c r="AQ561" s="61"/>
      <c r="AR561" s="61"/>
      <c r="AS561" s="61"/>
      <c r="AT561" s="61"/>
      <c r="AU561" s="61"/>
      <c r="AV561" s="61"/>
    </row>
    <row r="562" spans="3:48" ht="12.75" x14ac:dyDescent="0.2">
      <c r="C562" s="103"/>
      <c r="D562" s="103"/>
      <c r="E562" s="103"/>
      <c r="F562" s="103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  <c r="AK562" s="61"/>
      <c r="AL562" s="61"/>
      <c r="AM562" s="61"/>
      <c r="AN562" s="61"/>
      <c r="AO562" s="61"/>
      <c r="AP562" s="61"/>
      <c r="AQ562" s="61"/>
      <c r="AR562" s="61"/>
      <c r="AS562" s="61"/>
      <c r="AT562" s="61"/>
      <c r="AU562" s="61"/>
      <c r="AV562" s="61"/>
    </row>
    <row r="563" spans="3:48" ht="12.75" x14ac:dyDescent="0.2">
      <c r="C563" s="103"/>
      <c r="D563" s="103"/>
      <c r="E563" s="103"/>
      <c r="F563" s="103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  <c r="AK563" s="61"/>
      <c r="AL563" s="61"/>
      <c r="AM563" s="61"/>
      <c r="AN563" s="61"/>
      <c r="AO563" s="61"/>
      <c r="AP563" s="61"/>
      <c r="AQ563" s="61"/>
      <c r="AR563" s="61"/>
      <c r="AS563" s="61"/>
      <c r="AT563" s="61"/>
      <c r="AU563" s="61"/>
      <c r="AV563" s="61"/>
    </row>
    <row r="564" spans="3:48" ht="12.75" x14ac:dyDescent="0.2">
      <c r="C564" s="103"/>
      <c r="D564" s="103"/>
      <c r="E564" s="103"/>
      <c r="F564" s="103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  <c r="AK564" s="61"/>
      <c r="AL564" s="61"/>
      <c r="AM564" s="61"/>
      <c r="AN564" s="61"/>
      <c r="AO564" s="61"/>
      <c r="AP564" s="61"/>
      <c r="AQ564" s="61"/>
      <c r="AR564" s="61"/>
      <c r="AS564" s="61"/>
      <c r="AT564" s="61"/>
      <c r="AU564" s="61"/>
      <c r="AV564" s="61"/>
    </row>
    <row r="565" spans="3:48" ht="12.75" x14ac:dyDescent="0.2">
      <c r="C565" s="103"/>
      <c r="D565" s="103"/>
      <c r="E565" s="103"/>
      <c r="F565" s="103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  <c r="AL565" s="61"/>
      <c r="AM565" s="61"/>
      <c r="AN565" s="61"/>
      <c r="AO565" s="61"/>
      <c r="AP565" s="61"/>
      <c r="AQ565" s="61"/>
      <c r="AR565" s="61"/>
      <c r="AS565" s="61"/>
      <c r="AT565" s="61"/>
      <c r="AU565" s="61"/>
      <c r="AV565" s="61"/>
    </row>
    <row r="566" spans="3:48" ht="12.75" x14ac:dyDescent="0.2">
      <c r="C566" s="103"/>
      <c r="D566" s="103"/>
      <c r="E566" s="103"/>
      <c r="F566" s="103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  <c r="AK566" s="61"/>
      <c r="AL566" s="61"/>
      <c r="AM566" s="61"/>
      <c r="AN566" s="61"/>
      <c r="AO566" s="61"/>
      <c r="AP566" s="61"/>
      <c r="AQ566" s="61"/>
      <c r="AR566" s="61"/>
      <c r="AS566" s="61"/>
      <c r="AT566" s="61"/>
      <c r="AU566" s="61"/>
      <c r="AV566" s="61"/>
    </row>
    <row r="567" spans="3:48" ht="12.75" x14ac:dyDescent="0.2">
      <c r="C567" s="103"/>
      <c r="D567" s="103"/>
      <c r="E567" s="103"/>
      <c r="F567" s="103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  <c r="AK567" s="61"/>
      <c r="AL567" s="61"/>
      <c r="AM567" s="61"/>
      <c r="AN567" s="61"/>
      <c r="AO567" s="61"/>
      <c r="AP567" s="61"/>
      <c r="AQ567" s="61"/>
      <c r="AR567" s="61"/>
      <c r="AS567" s="61"/>
      <c r="AT567" s="61"/>
      <c r="AU567" s="61"/>
      <c r="AV567" s="61"/>
    </row>
    <row r="568" spans="3:48" ht="12.75" x14ac:dyDescent="0.2">
      <c r="C568" s="103"/>
      <c r="D568" s="103"/>
      <c r="E568" s="103"/>
      <c r="F568" s="103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  <c r="AK568" s="61"/>
      <c r="AL568" s="61"/>
      <c r="AM568" s="61"/>
      <c r="AN568" s="61"/>
      <c r="AO568" s="61"/>
      <c r="AP568" s="61"/>
      <c r="AQ568" s="61"/>
      <c r="AR568" s="61"/>
      <c r="AS568" s="61"/>
      <c r="AT568" s="61"/>
      <c r="AU568" s="61"/>
      <c r="AV568" s="61"/>
    </row>
    <row r="569" spans="3:48" ht="12.75" x14ac:dyDescent="0.2">
      <c r="C569" s="103"/>
      <c r="D569" s="103"/>
      <c r="E569" s="103"/>
      <c r="F569" s="103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  <c r="AL569" s="61"/>
      <c r="AM569" s="61"/>
      <c r="AN569" s="61"/>
      <c r="AO569" s="61"/>
      <c r="AP569" s="61"/>
      <c r="AQ569" s="61"/>
      <c r="AR569" s="61"/>
      <c r="AS569" s="61"/>
      <c r="AT569" s="61"/>
      <c r="AU569" s="61"/>
      <c r="AV569" s="61"/>
    </row>
    <row r="570" spans="3:48" ht="12.75" x14ac:dyDescent="0.2">
      <c r="C570" s="103"/>
      <c r="D570" s="103"/>
      <c r="E570" s="103"/>
      <c r="F570" s="103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  <c r="AK570" s="61"/>
      <c r="AL570" s="61"/>
      <c r="AM570" s="61"/>
      <c r="AN570" s="61"/>
      <c r="AO570" s="61"/>
      <c r="AP570" s="61"/>
      <c r="AQ570" s="61"/>
      <c r="AR570" s="61"/>
      <c r="AS570" s="61"/>
      <c r="AT570" s="61"/>
      <c r="AU570" s="61"/>
      <c r="AV570" s="61"/>
    </row>
    <row r="571" spans="3:48" ht="12.75" x14ac:dyDescent="0.2">
      <c r="C571" s="103"/>
      <c r="D571" s="103"/>
      <c r="E571" s="103"/>
      <c r="F571" s="103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  <c r="AK571" s="61"/>
      <c r="AL571" s="61"/>
      <c r="AM571" s="61"/>
      <c r="AN571" s="61"/>
      <c r="AO571" s="61"/>
      <c r="AP571" s="61"/>
      <c r="AQ571" s="61"/>
      <c r="AR571" s="61"/>
      <c r="AS571" s="61"/>
      <c r="AT571" s="61"/>
      <c r="AU571" s="61"/>
      <c r="AV571" s="61"/>
    </row>
    <row r="572" spans="3:48" ht="12.75" x14ac:dyDescent="0.2">
      <c r="C572" s="103"/>
      <c r="D572" s="103"/>
      <c r="E572" s="103"/>
      <c r="F572" s="103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  <c r="AK572" s="61"/>
      <c r="AL572" s="61"/>
      <c r="AM572" s="61"/>
      <c r="AN572" s="61"/>
      <c r="AO572" s="61"/>
      <c r="AP572" s="61"/>
      <c r="AQ572" s="61"/>
      <c r="AR572" s="61"/>
      <c r="AS572" s="61"/>
      <c r="AT572" s="61"/>
      <c r="AU572" s="61"/>
      <c r="AV572" s="61"/>
    </row>
    <row r="573" spans="3:48" ht="12.75" x14ac:dyDescent="0.2">
      <c r="C573" s="103"/>
      <c r="D573" s="103"/>
      <c r="E573" s="103"/>
      <c r="F573" s="103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  <c r="AK573" s="61"/>
      <c r="AL573" s="61"/>
      <c r="AM573" s="61"/>
      <c r="AN573" s="61"/>
      <c r="AO573" s="61"/>
      <c r="AP573" s="61"/>
      <c r="AQ573" s="61"/>
      <c r="AR573" s="61"/>
      <c r="AS573" s="61"/>
      <c r="AT573" s="61"/>
      <c r="AU573" s="61"/>
      <c r="AV573" s="61"/>
    </row>
    <row r="574" spans="3:48" ht="12.75" x14ac:dyDescent="0.2">
      <c r="C574" s="103"/>
      <c r="D574" s="103"/>
      <c r="E574" s="103"/>
      <c r="F574" s="103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  <c r="AK574" s="61"/>
      <c r="AL574" s="61"/>
      <c r="AM574" s="61"/>
      <c r="AN574" s="61"/>
      <c r="AO574" s="61"/>
      <c r="AP574" s="61"/>
      <c r="AQ574" s="61"/>
      <c r="AR574" s="61"/>
      <c r="AS574" s="61"/>
      <c r="AT574" s="61"/>
      <c r="AU574" s="61"/>
      <c r="AV574" s="61"/>
    </row>
    <row r="575" spans="3:48" ht="12.75" x14ac:dyDescent="0.2">
      <c r="C575" s="103"/>
      <c r="D575" s="103"/>
      <c r="E575" s="103"/>
      <c r="F575" s="103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  <c r="AK575" s="61"/>
      <c r="AL575" s="61"/>
      <c r="AM575" s="61"/>
      <c r="AN575" s="61"/>
      <c r="AO575" s="61"/>
      <c r="AP575" s="61"/>
      <c r="AQ575" s="61"/>
      <c r="AR575" s="61"/>
      <c r="AS575" s="61"/>
      <c r="AT575" s="61"/>
      <c r="AU575" s="61"/>
      <c r="AV575" s="61"/>
    </row>
    <row r="576" spans="3:48" ht="12.75" x14ac:dyDescent="0.2">
      <c r="C576" s="103"/>
      <c r="D576" s="103"/>
      <c r="E576" s="103"/>
      <c r="F576" s="103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  <c r="AK576" s="61"/>
      <c r="AL576" s="61"/>
      <c r="AM576" s="61"/>
      <c r="AN576" s="61"/>
      <c r="AO576" s="61"/>
      <c r="AP576" s="61"/>
      <c r="AQ576" s="61"/>
      <c r="AR576" s="61"/>
      <c r="AS576" s="61"/>
      <c r="AT576" s="61"/>
      <c r="AU576" s="61"/>
      <c r="AV576" s="61"/>
    </row>
    <row r="577" spans="3:48" ht="12.75" x14ac:dyDescent="0.2">
      <c r="C577" s="103"/>
      <c r="D577" s="103"/>
      <c r="E577" s="103"/>
      <c r="F577" s="103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  <c r="AK577" s="61"/>
      <c r="AL577" s="61"/>
      <c r="AM577" s="61"/>
      <c r="AN577" s="61"/>
      <c r="AO577" s="61"/>
      <c r="AP577" s="61"/>
      <c r="AQ577" s="61"/>
      <c r="AR577" s="61"/>
      <c r="AS577" s="61"/>
      <c r="AT577" s="61"/>
      <c r="AU577" s="61"/>
      <c r="AV577" s="61"/>
    </row>
    <row r="578" spans="3:48" ht="12.75" x14ac:dyDescent="0.2">
      <c r="C578" s="103"/>
      <c r="D578" s="103"/>
      <c r="E578" s="103"/>
      <c r="F578" s="103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  <c r="AK578" s="61"/>
      <c r="AL578" s="61"/>
      <c r="AM578" s="61"/>
      <c r="AN578" s="61"/>
      <c r="AO578" s="61"/>
      <c r="AP578" s="61"/>
      <c r="AQ578" s="61"/>
      <c r="AR578" s="61"/>
      <c r="AS578" s="61"/>
      <c r="AT578" s="61"/>
      <c r="AU578" s="61"/>
      <c r="AV578" s="61"/>
    </row>
    <row r="579" spans="3:48" ht="12.75" x14ac:dyDescent="0.2">
      <c r="C579" s="103"/>
      <c r="D579" s="103"/>
      <c r="E579" s="103"/>
      <c r="F579" s="103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  <c r="AK579" s="61"/>
      <c r="AL579" s="61"/>
      <c r="AM579" s="61"/>
      <c r="AN579" s="61"/>
      <c r="AO579" s="61"/>
      <c r="AP579" s="61"/>
      <c r="AQ579" s="61"/>
      <c r="AR579" s="61"/>
      <c r="AS579" s="61"/>
      <c r="AT579" s="61"/>
      <c r="AU579" s="61"/>
      <c r="AV579" s="61"/>
    </row>
    <row r="580" spans="3:48" ht="12.75" x14ac:dyDescent="0.2">
      <c r="C580" s="103"/>
      <c r="D580" s="103"/>
      <c r="E580" s="103"/>
      <c r="F580" s="103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  <c r="AK580" s="61"/>
      <c r="AL580" s="61"/>
      <c r="AM580" s="61"/>
      <c r="AN580" s="61"/>
      <c r="AO580" s="61"/>
      <c r="AP580" s="61"/>
      <c r="AQ580" s="61"/>
      <c r="AR580" s="61"/>
      <c r="AS580" s="61"/>
      <c r="AT580" s="61"/>
      <c r="AU580" s="61"/>
      <c r="AV580" s="61"/>
    </row>
    <row r="581" spans="3:48" ht="12.75" x14ac:dyDescent="0.2">
      <c r="C581" s="103"/>
      <c r="D581" s="103"/>
      <c r="E581" s="103"/>
      <c r="F581" s="103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  <c r="AK581" s="61"/>
      <c r="AL581" s="61"/>
      <c r="AM581" s="61"/>
      <c r="AN581" s="61"/>
      <c r="AO581" s="61"/>
      <c r="AP581" s="61"/>
      <c r="AQ581" s="61"/>
      <c r="AR581" s="61"/>
      <c r="AS581" s="61"/>
      <c r="AT581" s="61"/>
      <c r="AU581" s="61"/>
      <c r="AV581" s="61"/>
    </row>
    <row r="582" spans="3:48" ht="12.75" x14ac:dyDescent="0.2">
      <c r="C582" s="103"/>
      <c r="D582" s="103"/>
      <c r="E582" s="103"/>
      <c r="F582" s="103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  <c r="AL582" s="61"/>
      <c r="AM582" s="61"/>
      <c r="AN582" s="61"/>
      <c r="AO582" s="61"/>
      <c r="AP582" s="61"/>
      <c r="AQ582" s="61"/>
      <c r="AR582" s="61"/>
      <c r="AS582" s="61"/>
      <c r="AT582" s="61"/>
      <c r="AU582" s="61"/>
      <c r="AV582" s="61"/>
    </row>
    <row r="583" spans="3:48" ht="12.75" x14ac:dyDescent="0.2">
      <c r="C583" s="103"/>
      <c r="D583" s="103"/>
      <c r="E583" s="103"/>
      <c r="F583" s="103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  <c r="AK583" s="61"/>
      <c r="AL583" s="61"/>
      <c r="AM583" s="61"/>
      <c r="AN583" s="61"/>
      <c r="AO583" s="61"/>
      <c r="AP583" s="61"/>
      <c r="AQ583" s="61"/>
      <c r="AR583" s="61"/>
      <c r="AS583" s="61"/>
      <c r="AT583" s="61"/>
      <c r="AU583" s="61"/>
      <c r="AV583" s="61"/>
    </row>
    <row r="584" spans="3:48" ht="12.75" x14ac:dyDescent="0.2">
      <c r="C584" s="103"/>
      <c r="D584" s="103"/>
      <c r="E584" s="103"/>
      <c r="F584" s="103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  <c r="AL584" s="61"/>
      <c r="AM584" s="61"/>
      <c r="AN584" s="61"/>
      <c r="AO584" s="61"/>
      <c r="AP584" s="61"/>
      <c r="AQ584" s="61"/>
      <c r="AR584" s="61"/>
      <c r="AS584" s="61"/>
      <c r="AT584" s="61"/>
      <c r="AU584" s="61"/>
      <c r="AV584" s="61"/>
    </row>
    <row r="585" spans="3:48" ht="12.75" x14ac:dyDescent="0.2">
      <c r="C585" s="103"/>
      <c r="D585" s="103"/>
      <c r="E585" s="103"/>
      <c r="F585" s="103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  <c r="AK585" s="61"/>
      <c r="AL585" s="61"/>
      <c r="AM585" s="61"/>
      <c r="AN585" s="61"/>
      <c r="AO585" s="61"/>
      <c r="AP585" s="61"/>
      <c r="AQ585" s="61"/>
      <c r="AR585" s="61"/>
      <c r="AS585" s="61"/>
      <c r="AT585" s="61"/>
      <c r="AU585" s="61"/>
      <c r="AV585" s="61"/>
    </row>
    <row r="586" spans="3:48" ht="12.75" x14ac:dyDescent="0.2">
      <c r="C586" s="103"/>
      <c r="D586" s="103"/>
      <c r="E586" s="103"/>
      <c r="F586" s="103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  <c r="AK586" s="61"/>
      <c r="AL586" s="61"/>
      <c r="AM586" s="61"/>
      <c r="AN586" s="61"/>
      <c r="AO586" s="61"/>
      <c r="AP586" s="61"/>
      <c r="AQ586" s="61"/>
      <c r="AR586" s="61"/>
      <c r="AS586" s="61"/>
      <c r="AT586" s="61"/>
      <c r="AU586" s="61"/>
      <c r="AV586" s="61"/>
    </row>
    <row r="587" spans="3:48" ht="12.75" x14ac:dyDescent="0.2">
      <c r="C587" s="103"/>
      <c r="D587" s="103"/>
      <c r="E587" s="103"/>
      <c r="F587" s="103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  <c r="AK587" s="61"/>
      <c r="AL587" s="61"/>
      <c r="AM587" s="61"/>
      <c r="AN587" s="61"/>
      <c r="AO587" s="61"/>
      <c r="AP587" s="61"/>
      <c r="AQ587" s="61"/>
      <c r="AR587" s="61"/>
      <c r="AS587" s="61"/>
      <c r="AT587" s="61"/>
      <c r="AU587" s="61"/>
      <c r="AV587" s="61"/>
    </row>
    <row r="588" spans="3:48" ht="12.75" x14ac:dyDescent="0.2">
      <c r="C588" s="103"/>
      <c r="D588" s="103"/>
      <c r="E588" s="103"/>
      <c r="F588" s="103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  <c r="AL588" s="61"/>
      <c r="AM588" s="61"/>
      <c r="AN588" s="61"/>
      <c r="AO588" s="61"/>
      <c r="AP588" s="61"/>
      <c r="AQ588" s="61"/>
      <c r="AR588" s="61"/>
      <c r="AS588" s="61"/>
      <c r="AT588" s="61"/>
      <c r="AU588" s="61"/>
      <c r="AV588" s="61"/>
    </row>
    <row r="589" spans="3:48" ht="12.75" x14ac:dyDescent="0.2">
      <c r="C589" s="103"/>
      <c r="D589" s="103"/>
      <c r="E589" s="103"/>
      <c r="F589" s="103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  <c r="AL589" s="61"/>
      <c r="AM589" s="61"/>
      <c r="AN589" s="61"/>
      <c r="AO589" s="61"/>
      <c r="AP589" s="61"/>
      <c r="AQ589" s="61"/>
      <c r="AR589" s="61"/>
      <c r="AS589" s="61"/>
      <c r="AT589" s="61"/>
      <c r="AU589" s="61"/>
      <c r="AV589" s="61"/>
    </row>
    <row r="590" spans="3:48" ht="12.75" x14ac:dyDescent="0.2">
      <c r="C590" s="103"/>
      <c r="D590" s="103"/>
      <c r="E590" s="103"/>
      <c r="F590" s="103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  <c r="AK590" s="61"/>
      <c r="AL590" s="61"/>
      <c r="AM590" s="61"/>
      <c r="AN590" s="61"/>
      <c r="AO590" s="61"/>
      <c r="AP590" s="61"/>
      <c r="AQ590" s="61"/>
      <c r="AR590" s="61"/>
      <c r="AS590" s="61"/>
      <c r="AT590" s="61"/>
      <c r="AU590" s="61"/>
      <c r="AV590" s="61"/>
    </row>
    <row r="591" spans="3:48" ht="12.75" x14ac:dyDescent="0.2">
      <c r="C591" s="103"/>
      <c r="D591" s="103"/>
      <c r="E591" s="103"/>
      <c r="F591" s="103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  <c r="AK591" s="61"/>
      <c r="AL591" s="61"/>
      <c r="AM591" s="61"/>
      <c r="AN591" s="61"/>
      <c r="AO591" s="61"/>
      <c r="AP591" s="61"/>
      <c r="AQ591" s="61"/>
      <c r="AR591" s="61"/>
      <c r="AS591" s="61"/>
      <c r="AT591" s="61"/>
      <c r="AU591" s="61"/>
      <c r="AV591" s="61"/>
    </row>
    <row r="592" spans="3:48" ht="12.75" x14ac:dyDescent="0.2">
      <c r="C592" s="103"/>
      <c r="D592" s="103"/>
      <c r="E592" s="103"/>
      <c r="F592" s="103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  <c r="AK592" s="61"/>
      <c r="AL592" s="61"/>
      <c r="AM592" s="61"/>
      <c r="AN592" s="61"/>
      <c r="AO592" s="61"/>
      <c r="AP592" s="61"/>
      <c r="AQ592" s="61"/>
      <c r="AR592" s="61"/>
      <c r="AS592" s="61"/>
      <c r="AT592" s="61"/>
      <c r="AU592" s="61"/>
      <c r="AV592" s="61"/>
    </row>
    <row r="593" spans="3:48" ht="12.75" x14ac:dyDescent="0.2">
      <c r="C593" s="103"/>
      <c r="D593" s="103"/>
      <c r="E593" s="103"/>
      <c r="F593" s="103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  <c r="AK593" s="61"/>
      <c r="AL593" s="61"/>
      <c r="AM593" s="61"/>
      <c r="AN593" s="61"/>
      <c r="AO593" s="61"/>
      <c r="AP593" s="61"/>
      <c r="AQ593" s="61"/>
      <c r="AR593" s="61"/>
      <c r="AS593" s="61"/>
      <c r="AT593" s="61"/>
      <c r="AU593" s="61"/>
      <c r="AV593" s="61"/>
    </row>
    <row r="594" spans="3:48" ht="12.75" x14ac:dyDescent="0.2">
      <c r="C594" s="103"/>
      <c r="D594" s="103"/>
      <c r="E594" s="103"/>
      <c r="F594" s="103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  <c r="AK594" s="61"/>
      <c r="AL594" s="61"/>
      <c r="AM594" s="61"/>
      <c r="AN594" s="61"/>
      <c r="AO594" s="61"/>
      <c r="AP594" s="61"/>
      <c r="AQ594" s="61"/>
      <c r="AR594" s="61"/>
      <c r="AS594" s="61"/>
      <c r="AT594" s="61"/>
      <c r="AU594" s="61"/>
      <c r="AV594" s="61"/>
    </row>
    <row r="595" spans="3:48" ht="12.75" x14ac:dyDescent="0.2">
      <c r="C595" s="103"/>
      <c r="D595" s="103"/>
      <c r="E595" s="103"/>
      <c r="F595" s="103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  <c r="AK595" s="61"/>
      <c r="AL595" s="61"/>
      <c r="AM595" s="61"/>
      <c r="AN595" s="61"/>
      <c r="AO595" s="61"/>
      <c r="AP595" s="61"/>
      <c r="AQ595" s="61"/>
      <c r="AR595" s="61"/>
      <c r="AS595" s="61"/>
      <c r="AT595" s="61"/>
      <c r="AU595" s="61"/>
      <c r="AV595" s="61"/>
    </row>
    <row r="596" spans="3:48" ht="12.75" x14ac:dyDescent="0.2">
      <c r="C596" s="103"/>
      <c r="D596" s="103"/>
      <c r="E596" s="103"/>
      <c r="F596" s="103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  <c r="AK596" s="61"/>
      <c r="AL596" s="61"/>
      <c r="AM596" s="61"/>
      <c r="AN596" s="61"/>
      <c r="AO596" s="61"/>
      <c r="AP596" s="61"/>
      <c r="AQ596" s="61"/>
      <c r="AR596" s="61"/>
      <c r="AS596" s="61"/>
      <c r="AT596" s="61"/>
      <c r="AU596" s="61"/>
      <c r="AV596" s="61"/>
    </row>
    <row r="597" spans="3:48" ht="12.75" x14ac:dyDescent="0.2">
      <c r="C597" s="103"/>
      <c r="D597" s="103"/>
      <c r="E597" s="103"/>
      <c r="F597" s="103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  <c r="AK597" s="61"/>
      <c r="AL597" s="61"/>
      <c r="AM597" s="61"/>
      <c r="AN597" s="61"/>
      <c r="AO597" s="61"/>
      <c r="AP597" s="61"/>
      <c r="AQ597" s="61"/>
      <c r="AR597" s="61"/>
      <c r="AS597" s="61"/>
      <c r="AT597" s="61"/>
      <c r="AU597" s="61"/>
      <c r="AV597" s="61"/>
    </row>
    <row r="598" spans="3:48" ht="12.75" x14ac:dyDescent="0.2">
      <c r="C598" s="103"/>
      <c r="D598" s="103"/>
      <c r="E598" s="103"/>
      <c r="F598" s="103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  <c r="AK598" s="61"/>
      <c r="AL598" s="61"/>
      <c r="AM598" s="61"/>
      <c r="AN598" s="61"/>
      <c r="AO598" s="61"/>
      <c r="AP598" s="61"/>
      <c r="AQ598" s="61"/>
      <c r="AR598" s="61"/>
      <c r="AS598" s="61"/>
      <c r="AT598" s="61"/>
      <c r="AU598" s="61"/>
      <c r="AV598" s="61"/>
    </row>
    <row r="599" spans="3:48" ht="12.75" x14ac:dyDescent="0.2">
      <c r="C599" s="103"/>
      <c r="D599" s="103"/>
      <c r="E599" s="103"/>
      <c r="F599" s="103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  <c r="AK599" s="61"/>
      <c r="AL599" s="61"/>
      <c r="AM599" s="61"/>
      <c r="AN599" s="61"/>
      <c r="AO599" s="61"/>
      <c r="AP599" s="61"/>
      <c r="AQ599" s="61"/>
      <c r="AR599" s="61"/>
      <c r="AS599" s="61"/>
      <c r="AT599" s="61"/>
      <c r="AU599" s="61"/>
      <c r="AV599" s="61"/>
    </row>
    <row r="600" spans="3:48" ht="12.75" x14ac:dyDescent="0.2">
      <c r="C600" s="103"/>
      <c r="D600" s="103"/>
      <c r="E600" s="103"/>
      <c r="F600" s="103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  <c r="AK600" s="61"/>
      <c r="AL600" s="61"/>
      <c r="AM600" s="61"/>
      <c r="AN600" s="61"/>
      <c r="AO600" s="61"/>
      <c r="AP600" s="61"/>
      <c r="AQ600" s="61"/>
      <c r="AR600" s="61"/>
      <c r="AS600" s="61"/>
      <c r="AT600" s="61"/>
      <c r="AU600" s="61"/>
      <c r="AV600" s="61"/>
    </row>
    <row r="601" spans="3:48" ht="12.75" x14ac:dyDescent="0.2">
      <c r="C601" s="103"/>
      <c r="D601" s="103"/>
      <c r="E601" s="103"/>
      <c r="F601" s="103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  <c r="AK601" s="61"/>
      <c r="AL601" s="61"/>
      <c r="AM601" s="61"/>
      <c r="AN601" s="61"/>
      <c r="AO601" s="61"/>
      <c r="AP601" s="61"/>
      <c r="AQ601" s="61"/>
      <c r="AR601" s="61"/>
      <c r="AS601" s="61"/>
      <c r="AT601" s="61"/>
      <c r="AU601" s="61"/>
      <c r="AV601" s="61"/>
    </row>
    <row r="602" spans="3:48" ht="12.75" x14ac:dyDescent="0.2">
      <c r="C602" s="103"/>
      <c r="D602" s="103"/>
      <c r="E602" s="103"/>
      <c r="F602" s="103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  <c r="AK602" s="61"/>
      <c r="AL602" s="61"/>
      <c r="AM602" s="61"/>
      <c r="AN602" s="61"/>
      <c r="AO602" s="61"/>
      <c r="AP602" s="61"/>
      <c r="AQ602" s="61"/>
      <c r="AR602" s="61"/>
      <c r="AS602" s="61"/>
      <c r="AT602" s="61"/>
      <c r="AU602" s="61"/>
      <c r="AV602" s="61"/>
    </row>
    <row r="603" spans="3:48" ht="12.75" x14ac:dyDescent="0.2">
      <c r="C603" s="103"/>
      <c r="D603" s="103"/>
      <c r="E603" s="103"/>
      <c r="F603" s="103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  <c r="AK603" s="61"/>
      <c r="AL603" s="61"/>
      <c r="AM603" s="61"/>
      <c r="AN603" s="61"/>
      <c r="AO603" s="61"/>
      <c r="AP603" s="61"/>
      <c r="AQ603" s="61"/>
      <c r="AR603" s="61"/>
      <c r="AS603" s="61"/>
      <c r="AT603" s="61"/>
      <c r="AU603" s="61"/>
      <c r="AV603" s="61"/>
    </row>
    <row r="604" spans="3:48" ht="12.75" x14ac:dyDescent="0.2">
      <c r="C604" s="103"/>
      <c r="D604" s="103"/>
      <c r="E604" s="103"/>
      <c r="F604" s="103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  <c r="AK604" s="61"/>
      <c r="AL604" s="61"/>
      <c r="AM604" s="61"/>
      <c r="AN604" s="61"/>
      <c r="AO604" s="61"/>
      <c r="AP604" s="61"/>
      <c r="AQ604" s="61"/>
      <c r="AR604" s="61"/>
      <c r="AS604" s="61"/>
      <c r="AT604" s="61"/>
      <c r="AU604" s="61"/>
      <c r="AV604" s="61"/>
    </row>
    <row r="605" spans="3:48" ht="12.75" x14ac:dyDescent="0.2">
      <c r="C605" s="103"/>
      <c r="D605" s="103"/>
      <c r="E605" s="103"/>
      <c r="F605" s="103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  <c r="AK605" s="61"/>
      <c r="AL605" s="61"/>
      <c r="AM605" s="61"/>
      <c r="AN605" s="61"/>
      <c r="AO605" s="61"/>
      <c r="AP605" s="61"/>
      <c r="AQ605" s="61"/>
      <c r="AR605" s="61"/>
      <c r="AS605" s="61"/>
      <c r="AT605" s="61"/>
      <c r="AU605" s="61"/>
      <c r="AV605" s="61"/>
    </row>
    <row r="606" spans="3:48" ht="12.75" x14ac:dyDescent="0.2">
      <c r="C606" s="103"/>
      <c r="D606" s="103"/>
      <c r="E606" s="103"/>
      <c r="F606" s="103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  <c r="AK606" s="61"/>
      <c r="AL606" s="61"/>
      <c r="AM606" s="61"/>
      <c r="AN606" s="61"/>
      <c r="AO606" s="61"/>
      <c r="AP606" s="61"/>
      <c r="AQ606" s="61"/>
      <c r="AR606" s="61"/>
      <c r="AS606" s="61"/>
      <c r="AT606" s="61"/>
      <c r="AU606" s="61"/>
      <c r="AV606" s="61"/>
    </row>
    <row r="607" spans="3:48" ht="12.75" x14ac:dyDescent="0.2">
      <c r="C607" s="103"/>
      <c r="D607" s="103"/>
      <c r="E607" s="103"/>
      <c r="F607" s="103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  <c r="AK607" s="61"/>
      <c r="AL607" s="61"/>
      <c r="AM607" s="61"/>
      <c r="AN607" s="61"/>
      <c r="AO607" s="61"/>
      <c r="AP607" s="61"/>
      <c r="AQ607" s="61"/>
      <c r="AR607" s="61"/>
      <c r="AS607" s="61"/>
      <c r="AT607" s="61"/>
      <c r="AU607" s="61"/>
      <c r="AV607" s="61"/>
    </row>
    <row r="608" spans="3:48" ht="12.75" x14ac:dyDescent="0.2">
      <c r="C608" s="103"/>
      <c r="D608" s="103"/>
      <c r="E608" s="103"/>
      <c r="F608" s="103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  <c r="AK608" s="61"/>
      <c r="AL608" s="61"/>
      <c r="AM608" s="61"/>
      <c r="AN608" s="61"/>
      <c r="AO608" s="61"/>
      <c r="AP608" s="61"/>
      <c r="AQ608" s="61"/>
      <c r="AR608" s="61"/>
      <c r="AS608" s="61"/>
      <c r="AT608" s="61"/>
      <c r="AU608" s="61"/>
      <c r="AV608" s="61"/>
    </row>
    <row r="609" spans="3:48" ht="12.75" x14ac:dyDescent="0.2">
      <c r="C609" s="103"/>
      <c r="D609" s="103"/>
      <c r="E609" s="103"/>
      <c r="F609" s="103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  <c r="AK609" s="61"/>
      <c r="AL609" s="61"/>
      <c r="AM609" s="61"/>
      <c r="AN609" s="61"/>
      <c r="AO609" s="61"/>
      <c r="AP609" s="61"/>
      <c r="AQ609" s="61"/>
      <c r="AR609" s="61"/>
      <c r="AS609" s="61"/>
      <c r="AT609" s="61"/>
      <c r="AU609" s="61"/>
      <c r="AV609" s="61"/>
    </row>
    <row r="610" spans="3:48" ht="12.75" x14ac:dyDescent="0.2">
      <c r="C610" s="103"/>
      <c r="D610" s="103"/>
      <c r="E610" s="103"/>
      <c r="F610" s="103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  <c r="AK610" s="61"/>
      <c r="AL610" s="61"/>
      <c r="AM610" s="61"/>
      <c r="AN610" s="61"/>
      <c r="AO610" s="61"/>
      <c r="AP610" s="61"/>
      <c r="AQ610" s="61"/>
      <c r="AR610" s="61"/>
      <c r="AS610" s="61"/>
      <c r="AT610" s="61"/>
      <c r="AU610" s="61"/>
      <c r="AV610" s="61"/>
    </row>
    <row r="611" spans="3:48" ht="12.75" x14ac:dyDescent="0.2">
      <c r="C611" s="103"/>
      <c r="D611" s="103"/>
      <c r="E611" s="103"/>
      <c r="F611" s="103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  <c r="AK611" s="61"/>
      <c r="AL611" s="61"/>
      <c r="AM611" s="61"/>
      <c r="AN611" s="61"/>
      <c r="AO611" s="61"/>
      <c r="AP611" s="61"/>
      <c r="AQ611" s="61"/>
      <c r="AR611" s="61"/>
      <c r="AS611" s="61"/>
      <c r="AT611" s="61"/>
      <c r="AU611" s="61"/>
      <c r="AV611" s="61"/>
    </row>
    <row r="612" spans="3:48" ht="12.75" x14ac:dyDescent="0.2">
      <c r="C612" s="103"/>
      <c r="D612" s="103"/>
      <c r="E612" s="103"/>
      <c r="F612" s="103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  <c r="AK612" s="61"/>
      <c r="AL612" s="61"/>
      <c r="AM612" s="61"/>
      <c r="AN612" s="61"/>
      <c r="AO612" s="61"/>
      <c r="AP612" s="61"/>
      <c r="AQ612" s="61"/>
      <c r="AR612" s="61"/>
      <c r="AS612" s="61"/>
      <c r="AT612" s="61"/>
      <c r="AU612" s="61"/>
      <c r="AV612" s="61"/>
    </row>
    <row r="613" spans="3:48" ht="12.75" x14ac:dyDescent="0.2">
      <c r="C613" s="103"/>
      <c r="D613" s="103"/>
      <c r="E613" s="103"/>
      <c r="F613" s="103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  <c r="AK613" s="61"/>
      <c r="AL613" s="61"/>
      <c r="AM613" s="61"/>
      <c r="AN613" s="61"/>
      <c r="AO613" s="61"/>
      <c r="AP613" s="61"/>
      <c r="AQ613" s="61"/>
      <c r="AR613" s="61"/>
      <c r="AS613" s="61"/>
      <c r="AT613" s="61"/>
      <c r="AU613" s="61"/>
      <c r="AV613" s="61"/>
    </row>
    <row r="614" spans="3:48" ht="12.75" x14ac:dyDescent="0.2">
      <c r="C614" s="103"/>
      <c r="D614" s="103"/>
      <c r="E614" s="103"/>
      <c r="F614" s="103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  <c r="AK614" s="61"/>
      <c r="AL614" s="61"/>
      <c r="AM614" s="61"/>
      <c r="AN614" s="61"/>
      <c r="AO614" s="61"/>
      <c r="AP614" s="61"/>
      <c r="AQ614" s="61"/>
      <c r="AR614" s="61"/>
      <c r="AS614" s="61"/>
      <c r="AT614" s="61"/>
      <c r="AU614" s="61"/>
      <c r="AV614" s="61"/>
    </row>
    <row r="615" spans="3:48" ht="12.75" x14ac:dyDescent="0.2">
      <c r="C615" s="103"/>
      <c r="D615" s="103"/>
      <c r="E615" s="103"/>
      <c r="F615" s="103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  <c r="AL615" s="61"/>
      <c r="AM615" s="61"/>
      <c r="AN615" s="61"/>
      <c r="AO615" s="61"/>
      <c r="AP615" s="61"/>
      <c r="AQ615" s="61"/>
      <c r="AR615" s="61"/>
      <c r="AS615" s="61"/>
      <c r="AT615" s="61"/>
      <c r="AU615" s="61"/>
      <c r="AV615" s="61"/>
    </row>
    <row r="616" spans="3:48" ht="12.75" x14ac:dyDescent="0.2">
      <c r="C616" s="103"/>
      <c r="D616" s="103"/>
      <c r="E616" s="103"/>
      <c r="F616" s="103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  <c r="AM616" s="61"/>
      <c r="AN616" s="61"/>
      <c r="AO616" s="61"/>
      <c r="AP616" s="61"/>
      <c r="AQ616" s="61"/>
      <c r="AR616" s="61"/>
      <c r="AS616" s="61"/>
      <c r="AT616" s="61"/>
      <c r="AU616" s="61"/>
      <c r="AV616" s="61"/>
    </row>
    <row r="617" spans="3:48" ht="12.75" x14ac:dyDescent="0.2">
      <c r="C617" s="103"/>
      <c r="D617" s="103"/>
      <c r="E617" s="103"/>
      <c r="F617" s="103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  <c r="AK617" s="61"/>
      <c r="AL617" s="61"/>
      <c r="AM617" s="61"/>
      <c r="AN617" s="61"/>
      <c r="AO617" s="61"/>
      <c r="AP617" s="61"/>
      <c r="AQ617" s="61"/>
      <c r="AR617" s="61"/>
      <c r="AS617" s="61"/>
      <c r="AT617" s="61"/>
      <c r="AU617" s="61"/>
      <c r="AV617" s="61"/>
    </row>
    <row r="618" spans="3:48" ht="12.75" x14ac:dyDescent="0.2">
      <c r="C618" s="103"/>
      <c r="D618" s="103"/>
      <c r="E618" s="103"/>
      <c r="F618" s="103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  <c r="AK618" s="61"/>
      <c r="AL618" s="61"/>
      <c r="AM618" s="61"/>
      <c r="AN618" s="61"/>
      <c r="AO618" s="61"/>
      <c r="AP618" s="61"/>
      <c r="AQ618" s="61"/>
      <c r="AR618" s="61"/>
      <c r="AS618" s="61"/>
      <c r="AT618" s="61"/>
      <c r="AU618" s="61"/>
      <c r="AV618" s="61"/>
    </row>
    <row r="619" spans="3:48" ht="12.75" x14ac:dyDescent="0.2">
      <c r="C619" s="103"/>
      <c r="D619" s="103"/>
      <c r="E619" s="103"/>
      <c r="F619" s="103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  <c r="AK619" s="61"/>
      <c r="AL619" s="61"/>
      <c r="AM619" s="61"/>
      <c r="AN619" s="61"/>
      <c r="AO619" s="61"/>
      <c r="AP619" s="61"/>
      <c r="AQ619" s="61"/>
      <c r="AR619" s="61"/>
      <c r="AS619" s="61"/>
      <c r="AT619" s="61"/>
      <c r="AU619" s="61"/>
      <c r="AV619" s="61"/>
    </row>
    <row r="620" spans="3:48" ht="12.75" x14ac:dyDescent="0.2">
      <c r="C620" s="103"/>
      <c r="D620" s="103"/>
      <c r="E620" s="103"/>
      <c r="F620" s="103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  <c r="AK620" s="61"/>
      <c r="AL620" s="61"/>
      <c r="AM620" s="61"/>
      <c r="AN620" s="61"/>
      <c r="AO620" s="61"/>
      <c r="AP620" s="61"/>
      <c r="AQ620" s="61"/>
      <c r="AR620" s="61"/>
      <c r="AS620" s="61"/>
      <c r="AT620" s="61"/>
      <c r="AU620" s="61"/>
      <c r="AV620" s="61"/>
    </row>
    <row r="621" spans="3:48" ht="12.75" x14ac:dyDescent="0.2">
      <c r="C621" s="103"/>
      <c r="D621" s="103"/>
      <c r="E621" s="103"/>
      <c r="F621" s="103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  <c r="AK621" s="61"/>
      <c r="AL621" s="61"/>
      <c r="AM621" s="61"/>
      <c r="AN621" s="61"/>
      <c r="AO621" s="61"/>
      <c r="AP621" s="61"/>
      <c r="AQ621" s="61"/>
      <c r="AR621" s="61"/>
      <c r="AS621" s="61"/>
      <c r="AT621" s="61"/>
      <c r="AU621" s="61"/>
      <c r="AV621" s="61"/>
    </row>
    <row r="622" spans="3:48" ht="12.75" x14ac:dyDescent="0.2">
      <c r="C622" s="103"/>
      <c r="D622" s="103"/>
      <c r="E622" s="103"/>
      <c r="F622" s="103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  <c r="AK622" s="61"/>
      <c r="AL622" s="61"/>
      <c r="AM622" s="61"/>
      <c r="AN622" s="61"/>
      <c r="AO622" s="61"/>
      <c r="AP622" s="61"/>
      <c r="AQ622" s="61"/>
      <c r="AR622" s="61"/>
      <c r="AS622" s="61"/>
      <c r="AT622" s="61"/>
      <c r="AU622" s="61"/>
      <c r="AV622" s="61"/>
    </row>
    <row r="623" spans="3:48" ht="12.75" x14ac:dyDescent="0.2">
      <c r="C623" s="103"/>
      <c r="D623" s="103"/>
      <c r="E623" s="103"/>
      <c r="F623" s="103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  <c r="AK623" s="61"/>
      <c r="AL623" s="61"/>
      <c r="AM623" s="61"/>
      <c r="AN623" s="61"/>
      <c r="AO623" s="61"/>
      <c r="AP623" s="61"/>
      <c r="AQ623" s="61"/>
      <c r="AR623" s="61"/>
      <c r="AS623" s="61"/>
      <c r="AT623" s="61"/>
      <c r="AU623" s="61"/>
      <c r="AV623" s="61"/>
    </row>
    <row r="624" spans="3:48" ht="12.75" x14ac:dyDescent="0.2">
      <c r="C624" s="103"/>
      <c r="D624" s="103"/>
      <c r="E624" s="103"/>
      <c r="F624" s="103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  <c r="AL624" s="61"/>
      <c r="AM624" s="61"/>
      <c r="AN624" s="61"/>
      <c r="AO624" s="61"/>
      <c r="AP624" s="61"/>
      <c r="AQ624" s="61"/>
      <c r="AR624" s="61"/>
      <c r="AS624" s="61"/>
      <c r="AT624" s="61"/>
      <c r="AU624" s="61"/>
      <c r="AV624" s="61"/>
    </row>
    <row r="625" spans="3:48" ht="12.75" x14ac:dyDescent="0.2">
      <c r="C625" s="103"/>
      <c r="D625" s="103"/>
      <c r="E625" s="103"/>
      <c r="F625" s="103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  <c r="AK625" s="61"/>
      <c r="AL625" s="61"/>
      <c r="AM625" s="61"/>
      <c r="AN625" s="61"/>
      <c r="AO625" s="61"/>
      <c r="AP625" s="61"/>
      <c r="AQ625" s="61"/>
      <c r="AR625" s="61"/>
      <c r="AS625" s="61"/>
      <c r="AT625" s="61"/>
      <c r="AU625" s="61"/>
      <c r="AV625" s="61"/>
    </row>
    <row r="626" spans="3:48" ht="12.75" x14ac:dyDescent="0.2">
      <c r="C626" s="103"/>
      <c r="D626" s="103"/>
      <c r="E626" s="103"/>
      <c r="F626" s="103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  <c r="AK626" s="61"/>
      <c r="AL626" s="61"/>
      <c r="AM626" s="61"/>
      <c r="AN626" s="61"/>
      <c r="AO626" s="61"/>
      <c r="AP626" s="61"/>
      <c r="AQ626" s="61"/>
      <c r="AR626" s="61"/>
      <c r="AS626" s="61"/>
      <c r="AT626" s="61"/>
      <c r="AU626" s="61"/>
      <c r="AV626" s="61"/>
    </row>
    <row r="627" spans="3:48" ht="12.75" x14ac:dyDescent="0.2">
      <c r="C627" s="103"/>
      <c r="D627" s="103"/>
      <c r="E627" s="103"/>
      <c r="F627" s="103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  <c r="AK627" s="61"/>
      <c r="AL627" s="61"/>
      <c r="AM627" s="61"/>
      <c r="AN627" s="61"/>
      <c r="AO627" s="61"/>
      <c r="AP627" s="61"/>
      <c r="AQ627" s="61"/>
      <c r="AR627" s="61"/>
      <c r="AS627" s="61"/>
      <c r="AT627" s="61"/>
      <c r="AU627" s="61"/>
      <c r="AV627" s="61"/>
    </row>
    <row r="628" spans="3:48" ht="12.75" x14ac:dyDescent="0.2">
      <c r="C628" s="103"/>
      <c r="D628" s="103"/>
      <c r="E628" s="103"/>
      <c r="F628" s="103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  <c r="AK628" s="61"/>
      <c r="AL628" s="61"/>
      <c r="AM628" s="61"/>
      <c r="AN628" s="61"/>
      <c r="AO628" s="61"/>
      <c r="AP628" s="61"/>
      <c r="AQ628" s="61"/>
      <c r="AR628" s="61"/>
      <c r="AS628" s="61"/>
      <c r="AT628" s="61"/>
      <c r="AU628" s="61"/>
      <c r="AV628" s="61"/>
    </row>
    <row r="629" spans="3:48" ht="12.75" x14ac:dyDescent="0.2">
      <c r="C629" s="103"/>
      <c r="D629" s="103"/>
      <c r="E629" s="103"/>
      <c r="F629" s="103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  <c r="AK629" s="61"/>
      <c r="AL629" s="61"/>
      <c r="AM629" s="61"/>
      <c r="AN629" s="61"/>
      <c r="AO629" s="61"/>
      <c r="AP629" s="61"/>
      <c r="AQ629" s="61"/>
      <c r="AR629" s="61"/>
      <c r="AS629" s="61"/>
      <c r="AT629" s="61"/>
      <c r="AU629" s="61"/>
      <c r="AV629" s="61"/>
    </row>
    <row r="630" spans="3:48" ht="12.75" x14ac:dyDescent="0.2">
      <c r="C630" s="103"/>
      <c r="D630" s="103"/>
      <c r="E630" s="103"/>
      <c r="F630" s="103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  <c r="AK630" s="61"/>
      <c r="AL630" s="61"/>
      <c r="AM630" s="61"/>
      <c r="AN630" s="61"/>
      <c r="AO630" s="61"/>
      <c r="AP630" s="61"/>
      <c r="AQ630" s="61"/>
      <c r="AR630" s="61"/>
      <c r="AS630" s="61"/>
      <c r="AT630" s="61"/>
      <c r="AU630" s="61"/>
      <c r="AV630" s="61"/>
    </row>
    <row r="631" spans="3:48" ht="12.75" x14ac:dyDescent="0.2">
      <c r="C631" s="103"/>
      <c r="D631" s="103"/>
      <c r="E631" s="103"/>
      <c r="F631" s="103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  <c r="AL631" s="61"/>
      <c r="AM631" s="61"/>
      <c r="AN631" s="61"/>
      <c r="AO631" s="61"/>
      <c r="AP631" s="61"/>
      <c r="AQ631" s="61"/>
      <c r="AR631" s="61"/>
      <c r="AS631" s="61"/>
      <c r="AT631" s="61"/>
      <c r="AU631" s="61"/>
      <c r="AV631" s="61"/>
    </row>
    <row r="632" spans="3:48" ht="12.75" x14ac:dyDescent="0.2">
      <c r="C632" s="103"/>
      <c r="D632" s="103"/>
      <c r="E632" s="103"/>
      <c r="F632" s="103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  <c r="AK632" s="61"/>
      <c r="AL632" s="61"/>
      <c r="AM632" s="61"/>
      <c r="AN632" s="61"/>
      <c r="AO632" s="61"/>
      <c r="AP632" s="61"/>
      <c r="AQ632" s="61"/>
      <c r="AR632" s="61"/>
      <c r="AS632" s="61"/>
      <c r="AT632" s="61"/>
      <c r="AU632" s="61"/>
      <c r="AV632" s="61"/>
    </row>
    <row r="633" spans="3:48" ht="12.75" x14ac:dyDescent="0.2">
      <c r="C633" s="103"/>
      <c r="D633" s="103"/>
      <c r="E633" s="103"/>
      <c r="F633" s="103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  <c r="AK633" s="61"/>
      <c r="AL633" s="61"/>
      <c r="AM633" s="61"/>
      <c r="AN633" s="61"/>
      <c r="AO633" s="61"/>
      <c r="AP633" s="61"/>
      <c r="AQ633" s="61"/>
      <c r="AR633" s="61"/>
      <c r="AS633" s="61"/>
      <c r="AT633" s="61"/>
      <c r="AU633" s="61"/>
      <c r="AV633" s="61"/>
    </row>
    <row r="634" spans="3:48" ht="12.75" x14ac:dyDescent="0.2">
      <c r="C634" s="103"/>
      <c r="D634" s="103"/>
      <c r="E634" s="103"/>
      <c r="F634" s="103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/>
      <c r="AL634" s="61"/>
      <c r="AM634" s="61"/>
      <c r="AN634" s="61"/>
      <c r="AO634" s="61"/>
      <c r="AP634" s="61"/>
      <c r="AQ634" s="61"/>
      <c r="AR634" s="61"/>
      <c r="AS634" s="61"/>
      <c r="AT634" s="61"/>
      <c r="AU634" s="61"/>
      <c r="AV634" s="61"/>
    </row>
    <row r="635" spans="3:48" ht="12.75" x14ac:dyDescent="0.2">
      <c r="C635" s="103"/>
      <c r="D635" s="103"/>
      <c r="E635" s="103"/>
      <c r="F635" s="103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  <c r="AK635" s="61"/>
      <c r="AL635" s="61"/>
      <c r="AM635" s="61"/>
      <c r="AN635" s="61"/>
      <c r="AO635" s="61"/>
      <c r="AP635" s="61"/>
      <c r="AQ635" s="61"/>
      <c r="AR635" s="61"/>
      <c r="AS635" s="61"/>
      <c r="AT635" s="61"/>
      <c r="AU635" s="61"/>
      <c r="AV635" s="61"/>
    </row>
    <row r="636" spans="3:48" ht="12.75" x14ac:dyDescent="0.2">
      <c r="C636" s="103"/>
      <c r="D636" s="103"/>
      <c r="E636" s="103"/>
      <c r="F636" s="103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  <c r="AK636" s="61"/>
      <c r="AL636" s="61"/>
      <c r="AM636" s="61"/>
      <c r="AN636" s="61"/>
      <c r="AO636" s="61"/>
      <c r="AP636" s="61"/>
      <c r="AQ636" s="61"/>
      <c r="AR636" s="61"/>
      <c r="AS636" s="61"/>
      <c r="AT636" s="61"/>
      <c r="AU636" s="61"/>
      <c r="AV636" s="61"/>
    </row>
    <row r="637" spans="3:48" ht="12.75" x14ac:dyDescent="0.2">
      <c r="C637" s="103"/>
      <c r="D637" s="103"/>
      <c r="E637" s="103"/>
      <c r="F637" s="103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  <c r="AK637" s="61"/>
      <c r="AL637" s="61"/>
      <c r="AM637" s="61"/>
      <c r="AN637" s="61"/>
      <c r="AO637" s="61"/>
      <c r="AP637" s="61"/>
      <c r="AQ637" s="61"/>
      <c r="AR637" s="61"/>
      <c r="AS637" s="61"/>
      <c r="AT637" s="61"/>
      <c r="AU637" s="61"/>
      <c r="AV637" s="61"/>
    </row>
    <row r="638" spans="3:48" ht="12.75" x14ac:dyDescent="0.2">
      <c r="C638" s="103"/>
      <c r="D638" s="103"/>
      <c r="E638" s="103"/>
      <c r="F638" s="103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  <c r="AK638" s="61"/>
      <c r="AL638" s="61"/>
      <c r="AM638" s="61"/>
      <c r="AN638" s="61"/>
      <c r="AO638" s="61"/>
      <c r="AP638" s="61"/>
      <c r="AQ638" s="61"/>
      <c r="AR638" s="61"/>
      <c r="AS638" s="61"/>
      <c r="AT638" s="61"/>
      <c r="AU638" s="61"/>
      <c r="AV638" s="61"/>
    </row>
    <row r="639" spans="3:48" ht="12.75" x14ac:dyDescent="0.2">
      <c r="C639" s="103"/>
      <c r="D639" s="103"/>
      <c r="E639" s="103"/>
      <c r="F639" s="103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  <c r="AK639" s="61"/>
      <c r="AL639" s="61"/>
      <c r="AM639" s="61"/>
      <c r="AN639" s="61"/>
      <c r="AO639" s="61"/>
      <c r="AP639" s="61"/>
      <c r="AQ639" s="61"/>
      <c r="AR639" s="61"/>
      <c r="AS639" s="61"/>
      <c r="AT639" s="61"/>
      <c r="AU639" s="61"/>
      <c r="AV639" s="61"/>
    </row>
    <row r="640" spans="3:48" ht="12.75" x14ac:dyDescent="0.2">
      <c r="C640" s="103"/>
      <c r="D640" s="103"/>
      <c r="E640" s="103"/>
      <c r="F640" s="103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  <c r="AK640" s="61"/>
      <c r="AL640" s="61"/>
      <c r="AM640" s="61"/>
      <c r="AN640" s="61"/>
      <c r="AO640" s="61"/>
      <c r="AP640" s="61"/>
      <c r="AQ640" s="61"/>
      <c r="AR640" s="61"/>
      <c r="AS640" s="61"/>
      <c r="AT640" s="61"/>
      <c r="AU640" s="61"/>
      <c r="AV640" s="61"/>
    </row>
    <row r="641" spans="3:48" ht="12.75" x14ac:dyDescent="0.2">
      <c r="C641" s="103"/>
      <c r="D641" s="103"/>
      <c r="E641" s="103"/>
      <c r="F641" s="103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  <c r="AK641" s="61"/>
      <c r="AL641" s="61"/>
      <c r="AM641" s="61"/>
      <c r="AN641" s="61"/>
      <c r="AO641" s="61"/>
      <c r="AP641" s="61"/>
      <c r="AQ641" s="61"/>
      <c r="AR641" s="61"/>
      <c r="AS641" s="61"/>
      <c r="AT641" s="61"/>
      <c r="AU641" s="61"/>
      <c r="AV641" s="61"/>
    </row>
    <row r="642" spans="3:48" ht="12.75" x14ac:dyDescent="0.2">
      <c r="C642" s="103"/>
      <c r="D642" s="103"/>
      <c r="E642" s="103"/>
      <c r="F642" s="103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  <c r="AK642" s="61"/>
      <c r="AL642" s="61"/>
      <c r="AM642" s="61"/>
      <c r="AN642" s="61"/>
      <c r="AO642" s="61"/>
      <c r="AP642" s="61"/>
      <c r="AQ642" s="61"/>
      <c r="AR642" s="61"/>
      <c r="AS642" s="61"/>
      <c r="AT642" s="61"/>
      <c r="AU642" s="61"/>
      <c r="AV642" s="61"/>
    </row>
    <row r="643" spans="3:48" ht="12.75" x14ac:dyDescent="0.2">
      <c r="C643" s="103"/>
      <c r="D643" s="103"/>
      <c r="E643" s="103"/>
      <c r="F643" s="103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  <c r="AK643" s="61"/>
      <c r="AL643" s="61"/>
      <c r="AM643" s="61"/>
      <c r="AN643" s="61"/>
      <c r="AO643" s="61"/>
      <c r="AP643" s="61"/>
      <c r="AQ643" s="61"/>
      <c r="AR643" s="61"/>
      <c r="AS643" s="61"/>
      <c r="AT643" s="61"/>
      <c r="AU643" s="61"/>
      <c r="AV643" s="61"/>
    </row>
    <row r="644" spans="3:48" ht="12.75" x14ac:dyDescent="0.2">
      <c r="C644" s="103"/>
      <c r="D644" s="103"/>
      <c r="E644" s="103"/>
      <c r="F644" s="103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  <c r="AL644" s="61"/>
      <c r="AM644" s="61"/>
      <c r="AN644" s="61"/>
      <c r="AO644" s="61"/>
      <c r="AP644" s="61"/>
      <c r="AQ644" s="61"/>
      <c r="AR644" s="61"/>
      <c r="AS644" s="61"/>
      <c r="AT644" s="61"/>
      <c r="AU644" s="61"/>
      <c r="AV644" s="61"/>
    </row>
    <row r="645" spans="3:48" ht="12.75" x14ac:dyDescent="0.2">
      <c r="C645" s="103"/>
      <c r="D645" s="103"/>
      <c r="E645" s="103"/>
      <c r="F645" s="103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  <c r="AK645" s="61"/>
      <c r="AL645" s="61"/>
      <c r="AM645" s="61"/>
      <c r="AN645" s="61"/>
      <c r="AO645" s="61"/>
      <c r="AP645" s="61"/>
      <c r="AQ645" s="61"/>
      <c r="AR645" s="61"/>
      <c r="AS645" s="61"/>
      <c r="AT645" s="61"/>
      <c r="AU645" s="61"/>
      <c r="AV645" s="61"/>
    </row>
    <row r="646" spans="3:48" ht="12.75" x14ac:dyDescent="0.2">
      <c r="C646" s="103"/>
      <c r="D646" s="103"/>
      <c r="E646" s="103"/>
      <c r="F646" s="103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  <c r="AK646" s="61"/>
      <c r="AL646" s="61"/>
      <c r="AM646" s="61"/>
      <c r="AN646" s="61"/>
      <c r="AO646" s="61"/>
      <c r="AP646" s="61"/>
      <c r="AQ646" s="61"/>
      <c r="AR646" s="61"/>
      <c r="AS646" s="61"/>
      <c r="AT646" s="61"/>
      <c r="AU646" s="61"/>
      <c r="AV646" s="61"/>
    </row>
    <row r="647" spans="3:48" ht="12.75" x14ac:dyDescent="0.2">
      <c r="C647" s="103"/>
      <c r="D647" s="103"/>
      <c r="E647" s="103"/>
      <c r="F647" s="103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  <c r="AK647" s="61"/>
      <c r="AL647" s="61"/>
      <c r="AM647" s="61"/>
      <c r="AN647" s="61"/>
      <c r="AO647" s="61"/>
      <c r="AP647" s="61"/>
      <c r="AQ647" s="61"/>
      <c r="AR647" s="61"/>
      <c r="AS647" s="61"/>
      <c r="AT647" s="61"/>
      <c r="AU647" s="61"/>
      <c r="AV647" s="61"/>
    </row>
    <row r="648" spans="3:48" ht="12.75" x14ac:dyDescent="0.2">
      <c r="C648" s="103"/>
      <c r="D648" s="103"/>
      <c r="E648" s="103"/>
      <c r="F648" s="103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  <c r="AK648" s="61"/>
      <c r="AL648" s="61"/>
      <c r="AM648" s="61"/>
      <c r="AN648" s="61"/>
      <c r="AO648" s="61"/>
      <c r="AP648" s="61"/>
      <c r="AQ648" s="61"/>
      <c r="AR648" s="61"/>
      <c r="AS648" s="61"/>
      <c r="AT648" s="61"/>
      <c r="AU648" s="61"/>
      <c r="AV648" s="61"/>
    </row>
    <row r="649" spans="3:48" ht="12.75" x14ac:dyDescent="0.2">
      <c r="C649" s="103"/>
      <c r="D649" s="103"/>
      <c r="E649" s="103"/>
      <c r="F649" s="103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  <c r="AK649" s="61"/>
      <c r="AL649" s="61"/>
      <c r="AM649" s="61"/>
      <c r="AN649" s="61"/>
      <c r="AO649" s="61"/>
      <c r="AP649" s="61"/>
      <c r="AQ649" s="61"/>
      <c r="AR649" s="61"/>
      <c r="AS649" s="61"/>
      <c r="AT649" s="61"/>
      <c r="AU649" s="61"/>
      <c r="AV649" s="61"/>
    </row>
    <row r="650" spans="3:48" ht="12.75" x14ac:dyDescent="0.2">
      <c r="C650" s="103"/>
      <c r="D650" s="103"/>
      <c r="E650" s="103"/>
      <c r="F650" s="103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  <c r="AK650" s="61"/>
      <c r="AL650" s="61"/>
      <c r="AM650" s="61"/>
      <c r="AN650" s="61"/>
      <c r="AO650" s="61"/>
      <c r="AP650" s="61"/>
      <c r="AQ650" s="61"/>
      <c r="AR650" s="61"/>
      <c r="AS650" s="61"/>
      <c r="AT650" s="61"/>
      <c r="AU650" s="61"/>
      <c r="AV650" s="61"/>
    </row>
    <row r="651" spans="3:48" ht="12.75" x14ac:dyDescent="0.2">
      <c r="C651" s="103"/>
      <c r="D651" s="103"/>
      <c r="E651" s="103"/>
      <c r="F651" s="103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  <c r="AK651" s="61"/>
      <c r="AL651" s="61"/>
      <c r="AM651" s="61"/>
      <c r="AN651" s="61"/>
      <c r="AO651" s="61"/>
      <c r="AP651" s="61"/>
      <c r="AQ651" s="61"/>
      <c r="AR651" s="61"/>
      <c r="AS651" s="61"/>
      <c r="AT651" s="61"/>
      <c r="AU651" s="61"/>
      <c r="AV651" s="61"/>
    </row>
    <row r="652" spans="3:48" ht="12.75" x14ac:dyDescent="0.2">
      <c r="C652" s="103"/>
      <c r="D652" s="103"/>
      <c r="E652" s="103"/>
      <c r="F652" s="103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  <c r="AK652" s="61"/>
      <c r="AL652" s="61"/>
      <c r="AM652" s="61"/>
      <c r="AN652" s="61"/>
      <c r="AO652" s="61"/>
      <c r="AP652" s="61"/>
      <c r="AQ652" s="61"/>
      <c r="AR652" s="61"/>
      <c r="AS652" s="61"/>
      <c r="AT652" s="61"/>
      <c r="AU652" s="61"/>
      <c r="AV652" s="61"/>
    </row>
    <row r="653" spans="3:48" ht="12.75" x14ac:dyDescent="0.2">
      <c r="C653" s="103"/>
      <c r="D653" s="103"/>
      <c r="E653" s="103"/>
      <c r="F653" s="103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  <c r="AK653" s="61"/>
      <c r="AL653" s="61"/>
      <c r="AM653" s="61"/>
      <c r="AN653" s="61"/>
      <c r="AO653" s="61"/>
      <c r="AP653" s="61"/>
      <c r="AQ653" s="61"/>
      <c r="AR653" s="61"/>
      <c r="AS653" s="61"/>
      <c r="AT653" s="61"/>
      <c r="AU653" s="61"/>
      <c r="AV653" s="61"/>
    </row>
    <row r="654" spans="3:48" ht="12.75" x14ac:dyDescent="0.2">
      <c r="C654" s="103"/>
      <c r="D654" s="103"/>
      <c r="E654" s="103"/>
      <c r="F654" s="103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  <c r="AL654" s="61"/>
      <c r="AM654" s="61"/>
      <c r="AN654" s="61"/>
      <c r="AO654" s="61"/>
      <c r="AP654" s="61"/>
      <c r="AQ654" s="61"/>
      <c r="AR654" s="61"/>
      <c r="AS654" s="61"/>
      <c r="AT654" s="61"/>
      <c r="AU654" s="61"/>
      <c r="AV654" s="61"/>
    </row>
    <row r="655" spans="3:48" ht="12.75" x14ac:dyDescent="0.2">
      <c r="C655" s="103"/>
      <c r="D655" s="103"/>
      <c r="E655" s="103"/>
      <c r="F655" s="103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  <c r="AK655" s="61"/>
      <c r="AL655" s="61"/>
      <c r="AM655" s="61"/>
      <c r="AN655" s="61"/>
      <c r="AO655" s="61"/>
      <c r="AP655" s="61"/>
      <c r="AQ655" s="61"/>
      <c r="AR655" s="61"/>
      <c r="AS655" s="61"/>
      <c r="AT655" s="61"/>
      <c r="AU655" s="61"/>
      <c r="AV655" s="61"/>
    </row>
    <row r="656" spans="3:48" ht="12.75" x14ac:dyDescent="0.2">
      <c r="C656" s="103"/>
      <c r="D656" s="103"/>
      <c r="E656" s="103"/>
      <c r="F656" s="103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  <c r="AL656" s="61"/>
      <c r="AM656" s="61"/>
      <c r="AN656" s="61"/>
      <c r="AO656" s="61"/>
      <c r="AP656" s="61"/>
      <c r="AQ656" s="61"/>
      <c r="AR656" s="61"/>
      <c r="AS656" s="61"/>
      <c r="AT656" s="61"/>
      <c r="AU656" s="61"/>
      <c r="AV656" s="61"/>
    </row>
    <row r="657" spans="3:48" ht="12.75" x14ac:dyDescent="0.2">
      <c r="C657" s="103"/>
      <c r="D657" s="103"/>
      <c r="E657" s="103"/>
      <c r="F657" s="103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  <c r="AK657" s="61"/>
      <c r="AL657" s="61"/>
      <c r="AM657" s="61"/>
      <c r="AN657" s="61"/>
      <c r="AO657" s="61"/>
      <c r="AP657" s="61"/>
      <c r="AQ657" s="61"/>
      <c r="AR657" s="61"/>
      <c r="AS657" s="61"/>
      <c r="AT657" s="61"/>
      <c r="AU657" s="61"/>
      <c r="AV657" s="61"/>
    </row>
    <row r="658" spans="3:48" ht="12.75" x14ac:dyDescent="0.2">
      <c r="C658" s="103"/>
      <c r="D658" s="103"/>
      <c r="E658" s="103"/>
      <c r="F658" s="103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  <c r="AK658" s="61"/>
      <c r="AL658" s="61"/>
      <c r="AM658" s="61"/>
      <c r="AN658" s="61"/>
      <c r="AO658" s="61"/>
      <c r="AP658" s="61"/>
      <c r="AQ658" s="61"/>
      <c r="AR658" s="61"/>
      <c r="AS658" s="61"/>
      <c r="AT658" s="61"/>
      <c r="AU658" s="61"/>
      <c r="AV658" s="61"/>
    </row>
    <row r="659" spans="3:48" ht="12.75" x14ac:dyDescent="0.2">
      <c r="C659" s="103"/>
      <c r="D659" s="103"/>
      <c r="E659" s="103"/>
      <c r="F659" s="103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  <c r="AK659" s="61"/>
      <c r="AL659" s="61"/>
      <c r="AM659" s="61"/>
      <c r="AN659" s="61"/>
      <c r="AO659" s="61"/>
      <c r="AP659" s="61"/>
      <c r="AQ659" s="61"/>
      <c r="AR659" s="61"/>
      <c r="AS659" s="61"/>
      <c r="AT659" s="61"/>
      <c r="AU659" s="61"/>
      <c r="AV659" s="61"/>
    </row>
    <row r="660" spans="3:48" ht="12.75" x14ac:dyDescent="0.2">
      <c r="C660" s="103"/>
      <c r="D660" s="103"/>
      <c r="E660" s="103"/>
      <c r="F660" s="103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  <c r="AK660" s="61"/>
      <c r="AL660" s="61"/>
      <c r="AM660" s="61"/>
      <c r="AN660" s="61"/>
      <c r="AO660" s="61"/>
      <c r="AP660" s="61"/>
      <c r="AQ660" s="61"/>
      <c r="AR660" s="61"/>
      <c r="AS660" s="61"/>
      <c r="AT660" s="61"/>
      <c r="AU660" s="61"/>
      <c r="AV660" s="61"/>
    </row>
    <row r="661" spans="3:48" ht="12.75" x14ac:dyDescent="0.2">
      <c r="C661" s="103"/>
      <c r="D661" s="103"/>
      <c r="E661" s="103"/>
      <c r="F661" s="103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  <c r="AK661" s="61"/>
      <c r="AL661" s="61"/>
      <c r="AM661" s="61"/>
      <c r="AN661" s="61"/>
      <c r="AO661" s="61"/>
      <c r="AP661" s="61"/>
      <c r="AQ661" s="61"/>
      <c r="AR661" s="61"/>
      <c r="AS661" s="61"/>
      <c r="AT661" s="61"/>
      <c r="AU661" s="61"/>
      <c r="AV661" s="61"/>
    </row>
    <row r="662" spans="3:48" ht="12.75" x14ac:dyDescent="0.2">
      <c r="C662" s="103"/>
      <c r="D662" s="103"/>
      <c r="E662" s="103"/>
      <c r="F662" s="103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  <c r="AK662" s="61"/>
      <c r="AL662" s="61"/>
      <c r="AM662" s="61"/>
      <c r="AN662" s="61"/>
      <c r="AO662" s="61"/>
      <c r="AP662" s="61"/>
      <c r="AQ662" s="61"/>
      <c r="AR662" s="61"/>
      <c r="AS662" s="61"/>
      <c r="AT662" s="61"/>
      <c r="AU662" s="61"/>
      <c r="AV662" s="61"/>
    </row>
    <row r="663" spans="3:48" ht="12.75" x14ac:dyDescent="0.2">
      <c r="C663" s="103"/>
      <c r="D663" s="103"/>
      <c r="E663" s="103"/>
      <c r="F663" s="103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  <c r="AK663" s="61"/>
      <c r="AL663" s="61"/>
      <c r="AM663" s="61"/>
      <c r="AN663" s="61"/>
      <c r="AO663" s="61"/>
      <c r="AP663" s="61"/>
      <c r="AQ663" s="61"/>
      <c r="AR663" s="61"/>
      <c r="AS663" s="61"/>
      <c r="AT663" s="61"/>
      <c r="AU663" s="61"/>
      <c r="AV663" s="61"/>
    </row>
    <row r="664" spans="3:48" ht="12.75" x14ac:dyDescent="0.2">
      <c r="C664" s="103"/>
      <c r="D664" s="103"/>
      <c r="E664" s="103"/>
      <c r="F664" s="103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  <c r="AK664" s="61"/>
      <c r="AL664" s="61"/>
      <c r="AM664" s="61"/>
      <c r="AN664" s="61"/>
      <c r="AO664" s="61"/>
      <c r="AP664" s="61"/>
      <c r="AQ664" s="61"/>
      <c r="AR664" s="61"/>
      <c r="AS664" s="61"/>
      <c r="AT664" s="61"/>
      <c r="AU664" s="61"/>
      <c r="AV664" s="61"/>
    </row>
    <row r="665" spans="3:48" ht="12.75" x14ac:dyDescent="0.2">
      <c r="C665" s="103"/>
      <c r="D665" s="103"/>
      <c r="E665" s="103"/>
      <c r="F665" s="103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  <c r="AK665" s="61"/>
      <c r="AL665" s="61"/>
      <c r="AM665" s="61"/>
      <c r="AN665" s="61"/>
      <c r="AO665" s="61"/>
      <c r="AP665" s="61"/>
      <c r="AQ665" s="61"/>
      <c r="AR665" s="61"/>
      <c r="AS665" s="61"/>
      <c r="AT665" s="61"/>
      <c r="AU665" s="61"/>
      <c r="AV665" s="61"/>
    </row>
    <row r="666" spans="3:48" ht="12.75" x14ac:dyDescent="0.2">
      <c r="C666" s="103"/>
      <c r="D666" s="103"/>
      <c r="E666" s="103"/>
      <c r="F666" s="103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  <c r="AK666" s="61"/>
      <c r="AL666" s="61"/>
      <c r="AM666" s="61"/>
      <c r="AN666" s="61"/>
      <c r="AO666" s="61"/>
      <c r="AP666" s="61"/>
      <c r="AQ666" s="61"/>
      <c r="AR666" s="61"/>
      <c r="AS666" s="61"/>
      <c r="AT666" s="61"/>
      <c r="AU666" s="61"/>
      <c r="AV666" s="61"/>
    </row>
    <row r="667" spans="3:48" ht="12.75" x14ac:dyDescent="0.2">
      <c r="C667" s="103"/>
      <c r="D667" s="103"/>
      <c r="E667" s="103"/>
      <c r="F667" s="103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  <c r="AK667" s="61"/>
      <c r="AL667" s="61"/>
      <c r="AM667" s="61"/>
      <c r="AN667" s="61"/>
      <c r="AO667" s="61"/>
      <c r="AP667" s="61"/>
      <c r="AQ667" s="61"/>
      <c r="AR667" s="61"/>
      <c r="AS667" s="61"/>
      <c r="AT667" s="61"/>
      <c r="AU667" s="61"/>
      <c r="AV667" s="61"/>
    </row>
    <row r="668" spans="3:48" ht="12.75" x14ac:dyDescent="0.2">
      <c r="C668" s="103"/>
      <c r="D668" s="103"/>
      <c r="E668" s="103"/>
      <c r="F668" s="103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  <c r="AK668" s="61"/>
      <c r="AL668" s="61"/>
      <c r="AM668" s="61"/>
      <c r="AN668" s="61"/>
      <c r="AO668" s="61"/>
      <c r="AP668" s="61"/>
      <c r="AQ668" s="61"/>
      <c r="AR668" s="61"/>
      <c r="AS668" s="61"/>
      <c r="AT668" s="61"/>
      <c r="AU668" s="61"/>
      <c r="AV668" s="61"/>
    </row>
    <row r="669" spans="3:48" ht="12.75" x14ac:dyDescent="0.2"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  <c r="AK669" s="61"/>
      <c r="AL669" s="61"/>
      <c r="AM669" s="61"/>
      <c r="AN669" s="61"/>
      <c r="AO669" s="61"/>
      <c r="AP669" s="61"/>
      <c r="AQ669" s="61"/>
      <c r="AR669" s="61"/>
      <c r="AS669" s="61"/>
      <c r="AT669" s="61"/>
      <c r="AU669" s="61"/>
      <c r="AV669" s="61"/>
    </row>
    <row r="670" spans="3:48" ht="12.75" x14ac:dyDescent="0.2"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  <c r="AK670" s="61"/>
      <c r="AL670" s="61"/>
      <c r="AM670" s="61"/>
      <c r="AN670" s="61"/>
      <c r="AO670" s="61"/>
      <c r="AP670" s="61"/>
      <c r="AQ670" s="61"/>
      <c r="AR670" s="61"/>
      <c r="AS670" s="61"/>
      <c r="AT670" s="61"/>
      <c r="AU670" s="61"/>
      <c r="AV670" s="61"/>
    </row>
    <row r="671" spans="3:48" ht="12.75" x14ac:dyDescent="0.2"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  <c r="AK671" s="61"/>
      <c r="AL671" s="61"/>
      <c r="AM671" s="61"/>
      <c r="AN671" s="61"/>
      <c r="AO671" s="61"/>
      <c r="AP671" s="61"/>
      <c r="AQ671" s="61"/>
      <c r="AR671" s="61"/>
      <c r="AS671" s="61"/>
      <c r="AT671" s="61"/>
      <c r="AU671" s="61"/>
      <c r="AV671" s="61"/>
    </row>
    <row r="672" spans="3:48" ht="12.75" x14ac:dyDescent="0.2"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  <c r="AK672" s="61"/>
      <c r="AL672" s="61"/>
      <c r="AM672" s="61"/>
      <c r="AN672" s="61"/>
      <c r="AO672" s="61"/>
      <c r="AP672" s="61"/>
      <c r="AQ672" s="61"/>
      <c r="AR672" s="61"/>
      <c r="AS672" s="61"/>
      <c r="AT672" s="61"/>
      <c r="AU672" s="61"/>
      <c r="AV672" s="61"/>
    </row>
    <row r="673" s="61" customFormat="1" ht="12.75" x14ac:dyDescent="0.2"/>
    <row r="674" s="61" customFormat="1" ht="12.75" x14ac:dyDescent="0.2"/>
    <row r="675" s="61" customFormat="1" ht="12.75" x14ac:dyDescent="0.2"/>
    <row r="676" s="61" customFormat="1" ht="12.75" x14ac:dyDescent="0.2"/>
    <row r="677" s="61" customFormat="1" ht="12.75" x14ac:dyDescent="0.2"/>
    <row r="678" s="61" customFormat="1" ht="12.75" x14ac:dyDescent="0.2"/>
    <row r="679" s="61" customFormat="1" ht="12.75" x14ac:dyDescent="0.2"/>
    <row r="680" s="61" customFormat="1" ht="12.75" x14ac:dyDescent="0.2"/>
    <row r="681" s="61" customFormat="1" ht="12.75" x14ac:dyDescent="0.2"/>
    <row r="682" s="61" customFormat="1" ht="12.75" x14ac:dyDescent="0.2"/>
    <row r="683" s="61" customFormat="1" ht="12.75" x14ac:dyDescent="0.2"/>
    <row r="684" s="61" customFormat="1" ht="12.75" x14ac:dyDescent="0.2"/>
    <row r="685" s="61" customFormat="1" ht="12.75" x14ac:dyDescent="0.2"/>
    <row r="686" s="61" customFormat="1" ht="12.75" x14ac:dyDescent="0.2"/>
    <row r="687" s="61" customFormat="1" ht="12.75" x14ac:dyDescent="0.2"/>
    <row r="688" s="61" customFormat="1" ht="12.75" x14ac:dyDescent="0.2"/>
    <row r="689" s="61" customFormat="1" ht="12.75" x14ac:dyDescent="0.2"/>
    <row r="690" s="61" customFormat="1" ht="12.75" x14ac:dyDescent="0.2"/>
    <row r="691" s="61" customFormat="1" ht="12.75" x14ac:dyDescent="0.2"/>
    <row r="692" s="61" customFormat="1" ht="12.75" x14ac:dyDescent="0.2"/>
    <row r="693" s="61" customFormat="1" ht="12.75" x14ac:dyDescent="0.2"/>
    <row r="694" s="61" customFormat="1" ht="12.75" x14ac:dyDescent="0.2"/>
    <row r="695" s="61" customFormat="1" ht="12.75" x14ac:dyDescent="0.2"/>
    <row r="696" s="61" customFormat="1" ht="12.75" x14ac:dyDescent="0.2"/>
    <row r="697" s="61" customFormat="1" ht="12.75" x14ac:dyDescent="0.2"/>
    <row r="698" s="61" customFormat="1" ht="12.75" x14ac:dyDescent="0.2"/>
    <row r="699" s="61" customFormat="1" ht="12.75" x14ac:dyDescent="0.2"/>
    <row r="700" s="61" customFormat="1" ht="12.75" x14ac:dyDescent="0.2"/>
    <row r="701" s="61" customFormat="1" ht="12.75" x14ac:dyDescent="0.2"/>
    <row r="702" s="61" customFormat="1" ht="12.75" x14ac:dyDescent="0.2"/>
    <row r="703" s="61" customFormat="1" ht="12.75" x14ac:dyDescent="0.2"/>
    <row r="704" s="61" customFormat="1" ht="12.75" x14ac:dyDescent="0.2"/>
    <row r="705" s="61" customFormat="1" ht="12.75" x14ac:dyDescent="0.2"/>
    <row r="706" s="61" customFormat="1" ht="12.75" x14ac:dyDescent="0.2"/>
    <row r="707" s="61" customFormat="1" ht="12.75" x14ac:dyDescent="0.2"/>
    <row r="708" s="61" customFormat="1" ht="12.75" x14ac:dyDescent="0.2"/>
    <row r="709" s="61" customFormat="1" ht="12.75" x14ac:dyDescent="0.2"/>
    <row r="710" s="61" customFormat="1" ht="12.75" x14ac:dyDescent="0.2"/>
  </sheetData>
  <sheetProtection algorithmName="SHA-512" hashValue="NRK7LuvWoFrkgbimfZPBcheumwQ3KU11mVYC+KXr/qVtRdUBfMBHyA2ldOA2eYovcKTCD2j9OYZd7Dt6z8x1ow==" saltValue="wdGNxt4MjHKos6hLkurcXg==" spinCount="100000" sheet="1" formatRows="0" selectLockedCells="1"/>
  <protectedRanges>
    <protectedRange sqref="B40" name="Date"/>
    <protectedRange sqref="C33:C40" name="Levels"/>
    <protectedRange sqref="R40 G21:G40" name="Test By"/>
    <protectedRange sqref="D7 D10:D11 R9 B17 B7:B13" name="Customer Info"/>
    <protectedRange sqref="C21:C24 C27:C32" name="Levels_1"/>
    <protectedRange sqref="C25:C26" name="Levels_2"/>
  </protectedRanges>
  <mergeCells count="28">
    <mergeCell ref="A52:B52"/>
    <mergeCell ref="E52:G52"/>
    <mergeCell ref="J52:K52"/>
    <mergeCell ref="O52:R52"/>
    <mergeCell ref="F12:H12"/>
    <mergeCell ref="I12:P12"/>
    <mergeCell ref="I13:P13"/>
    <mergeCell ref="C13:D13"/>
    <mergeCell ref="C8:D8"/>
    <mergeCell ref="C9:D9"/>
    <mergeCell ref="C10:D10"/>
    <mergeCell ref="C11:D11"/>
    <mergeCell ref="C12:D12"/>
    <mergeCell ref="I10:L10"/>
    <mergeCell ref="N10:P10"/>
    <mergeCell ref="F11:H11"/>
    <mergeCell ref="I11:P11"/>
    <mergeCell ref="F8:H8"/>
    <mergeCell ref="I8:P8"/>
    <mergeCell ref="F9:H9"/>
    <mergeCell ref="I9:J9"/>
    <mergeCell ref="A5:C5"/>
    <mergeCell ref="D5:M5"/>
    <mergeCell ref="N5:R5"/>
    <mergeCell ref="A7:B7"/>
    <mergeCell ref="C7:D7"/>
    <mergeCell ref="F7:H7"/>
    <mergeCell ref="I7:P7"/>
  </mergeCells>
  <pageMargins left="0.17" right="0.18" top="0.75" bottom="0.75" header="0.3" footer="0.3"/>
  <pageSetup scale="54" orientation="landscape" r:id="rId1"/>
  <headerFooter>
    <oddFooter xml:space="preserve">&amp;LStreck
Level IV&amp;CDocument # STAT321R28&amp;RRevision # 15
Page &amp;P of &amp;N 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499984740745262"/>
    <pageSetUpPr fitToPage="1"/>
  </sheetPr>
  <dimension ref="D1:AD222"/>
  <sheetViews>
    <sheetView zoomScaleNormal="100" zoomScaleSheetLayoutView="80" zoomScalePageLayoutView="80" workbookViewId="0"/>
  </sheetViews>
  <sheetFormatPr defaultColWidth="9.140625" defaultRowHeight="14.25" customHeight="1" x14ac:dyDescent="0.2"/>
  <cols>
    <col min="1" max="1" width="9.42578125" style="51" customWidth="1"/>
    <col min="2" max="3" width="9.140625" style="51" customWidth="1"/>
    <col min="4" max="6" width="9.140625" style="50" customWidth="1"/>
    <col min="7" max="17" width="9.140625" style="51" customWidth="1"/>
    <col min="18" max="18" width="8.7109375" style="51" customWidth="1"/>
    <col min="19" max="26" width="9.140625" style="51" customWidth="1"/>
    <col min="27" max="27" width="20.85546875" style="51" customWidth="1"/>
    <col min="28" max="29" width="9.42578125" style="51" bestFit="1" customWidth="1"/>
    <col min="31" max="16384" width="9.140625" style="51"/>
  </cols>
  <sheetData>
    <row r="1" spans="27:29" ht="15" customHeight="1" x14ac:dyDescent="0.2"/>
    <row r="2" spans="27:29" ht="15" customHeight="1" x14ac:dyDescent="0.2"/>
    <row r="3" spans="27:29" ht="15" customHeight="1" x14ac:dyDescent="0.2"/>
    <row r="4" spans="27:29" ht="15" customHeight="1" x14ac:dyDescent="0.2"/>
    <row r="5" spans="27:29" ht="14.25" customHeight="1" thickBot="1" x14ac:dyDescent="0.25">
      <c r="AA5" s="52"/>
      <c r="AB5" s="53" t="s">
        <v>93</v>
      </c>
      <c r="AC5" s="53" t="s">
        <v>92</v>
      </c>
    </row>
    <row r="6" spans="27:29" ht="14.25" customHeight="1" x14ac:dyDescent="0.2">
      <c r="AA6" s="54" t="s">
        <v>88</v>
      </c>
      <c r="AB6" s="55" t="e">
        <f>'CD4 Low'!E21-('CD4 Low'!F21*3)</f>
        <v>#VALUE!</v>
      </c>
      <c r="AC6" s="55" t="e">
        <f>'CD4 Low'!E21+('CD4 Low'!F21*3)</f>
        <v>#VALUE!</v>
      </c>
    </row>
    <row r="7" spans="27:29" ht="14.25" customHeight="1" x14ac:dyDescent="0.2">
      <c r="AA7" s="54" t="s">
        <v>89</v>
      </c>
      <c r="AB7" s="55" t="e">
        <f>'CD4 Low'!E22-('CD4 Low'!F22*3)</f>
        <v>#VALUE!</v>
      </c>
      <c r="AC7" s="55" t="e">
        <f>'CD4 Low'!E22+('CD4 Low'!F22*3)</f>
        <v>#VALUE!</v>
      </c>
    </row>
    <row r="8" spans="27:29" ht="14.25" customHeight="1" x14ac:dyDescent="0.2">
      <c r="AA8" s="54" t="s">
        <v>90</v>
      </c>
      <c r="AB8" s="55" t="e">
        <f>'CD4 Low'!E23-('CD4 Low'!F23*3)</f>
        <v>#VALUE!</v>
      </c>
      <c r="AC8" s="55" t="e">
        <f>'CD4 Low'!E23+('CD4 Low'!F23*3)</f>
        <v>#VALUE!</v>
      </c>
    </row>
    <row r="9" spans="27:29" ht="14.25" customHeight="1" x14ac:dyDescent="0.2">
      <c r="AA9" s="54" t="s">
        <v>91</v>
      </c>
      <c r="AB9" s="55" t="e">
        <f>'CD4 Low'!E24-('CD4 Low'!F24*3)</f>
        <v>#VALUE!</v>
      </c>
      <c r="AC9" s="55" t="e">
        <f>'CD4 Low'!E24+('CD4 Low'!F24*3)</f>
        <v>#VALUE!</v>
      </c>
    </row>
    <row r="10" spans="27:29" ht="14.25" customHeight="1" x14ac:dyDescent="0.2">
      <c r="AA10" s="54" t="s">
        <v>94</v>
      </c>
      <c r="AB10" s="55" t="e">
        <f>'CD4 Low'!E25-('CD4 Low'!F25*3)</f>
        <v>#VALUE!</v>
      </c>
      <c r="AC10" s="55" t="e">
        <f>'CD4 Low'!E25+('CD4 Low'!F25*3)</f>
        <v>#VALUE!</v>
      </c>
    </row>
    <row r="11" spans="27:29" ht="14.25" customHeight="1" x14ac:dyDescent="0.2">
      <c r="AA11" s="54" t="s">
        <v>95</v>
      </c>
      <c r="AB11" s="55" t="e">
        <f>'CD4 Low'!E26-('CD4 Low'!F26*3)</f>
        <v>#VALUE!</v>
      </c>
      <c r="AC11" s="55" t="e">
        <f>'CD4 Low'!E26+('CD4 Low'!F26*3)</f>
        <v>#VALUE!</v>
      </c>
    </row>
    <row r="12" spans="27:29" ht="14.25" customHeight="1" x14ac:dyDescent="0.2">
      <c r="AA12" s="54" t="s">
        <v>96</v>
      </c>
      <c r="AB12" s="55" t="e">
        <f>'CD4 Low'!E28-('CD4 Low'!F28*3)</f>
        <v>#VALUE!</v>
      </c>
      <c r="AC12" s="55" t="e">
        <f>'CD4 Low'!E28+('CD4 Low'!F28*3)</f>
        <v>#VALUE!</v>
      </c>
    </row>
    <row r="13" spans="27:29" ht="14.25" customHeight="1" x14ac:dyDescent="0.2">
      <c r="AA13" s="54" t="s">
        <v>97</v>
      </c>
      <c r="AB13" s="55" t="e">
        <f>'CD4 Low'!E29-('CD4 Low'!F29*3)</f>
        <v>#VALUE!</v>
      </c>
      <c r="AC13" s="55" t="e">
        <f>'CD4 Low'!E29+('CD4 Low'!F29*3)</f>
        <v>#VALUE!</v>
      </c>
    </row>
    <row r="14" spans="27:29" ht="14.25" customHeight="1" x14ac:dyDescent="0.2">
      <c r="AA14" s="54" t="s">
        <v>98</v>
      </c>
      <c r="AB14" s="55" t="e">
        <f>'CD4 Low'!E30-('CD4 Low'!F30*3)</f>
        <v>#VALUE!</v>
      </c>
      <c r="AC14" s="55" t="e">
        <f>'CD4 Low'!E30+('CD4 Low'!F30*3)</f>
        <v>#VALUE!</v>
      </c>
    </row>
    <row r="15" spans="27:29" ht="14.25" customHeight="1" x14ac:dyDescent="0.2">
      <c r="AA15" s="54" t="s">
        <v>99</v>
      </c>
      <c r="AB15" s="55" t="e">
        <f>'CD4 Low'!E31-('CD4 Low'!F31*3)</f>
        <v>#VALUE!</v>
      </c>
      <c r="AC15" s="55" t="e">
        <f>'CD4 Low'!E31+('CD4 Low'!F31*3)</f>
        <v>#VALUE!</v>
      </c>
    </row>
    <row r="16" spans="27:29" ht="14.25" customHeight="1" x14ac:dyDescent="0.2">
      <c r="AA16" s="52"/>
      <c r="AB16" s="58"/>
      <c r="AC16" s="58"/>
    </row>
    <row r="17" spans="20:29" ht="14.25" customHeight="1" x14ac:dyDescent="0.2">
      <c r="T17" s="59"/>
      <c r="AB17" s="50"/>
      <c r="AC17" s="50"/>
    </row>
    <row r="18" spans="20:29" ht="14.25" customHeight="1" x14ac:dyDescent="0.2">
      <c r="AB18" s="50"/>
      <c r="AC18" s="50"/>
    </row>
    <row r="19" spans="20:29" ht="14.25" customHeight="1" x14ac:dyDescent="0.2">
      <c r="AB19" s="50"/>
      <c r="AC19" s="50"/>
    </row>
    <row r="20" spans="20:29" ht="14.25" customHeight="1" x14ac:dyDescent="0.2">
      <c r="AB20" s="50"/>
      <c r="AC20" s="50"/>
    </row>
    <row r="21" spans="20:29" ht="14.25" customHeight="1" x14ac:dyDescent="0.2">
      <c r="AB21" s="50"/>
      <c r="AC21" s="50"/>
    </row>
    <row r="22" spans="20:29" ht="14.25" customHeight="1" x14ac:dyDescent="0.2">
      <c r="AB22" s="50"/>
      <c r="AC22" s="50"/>
    </row>
    <row r="23" spans="20:29" ht="14.25" customHeight="1" x14ac:dyDescent="0.2">
      <c r="AB23" s="50"/>
      <c r="AC23" s="50"/>
    </row>
    <row r="24" spans="20:29" ht="14.25" customHeight="1" x14ac:dyDescent="0.2">
      <c r="AB24" s="50"/>
      <c r="AC24" s="50"/>
    </row>
    <row r="25" spans="20:29" ht="14.25" customHeight="1" x14ac:dyDescent="0.2">
      <c r="AB25" s="50"/>
      <c r="AC25" s="50"/>
    </row>
    <row r="26" spans="20:29" ht="14.25" customHeight="1" x14ac:dyDescent="0.2">
      <c r="AB26" s="50"/>
      <c r="AC26" s="50"/>
    </row>
    <row r="27" spans="20:29" ht="14.25" customHeight="1" x14ac:dyDescent="0.2">
      <c r="AB27" s="50"/>
      <c r="AC27" s="50"/>
    </row>
    <row r="28" spans="20:29" ht="14.25" customHeight="1" x14ac:dyDescent="0.2">
      <c r="AB28" s="50"/>
      <c r="AC28" s="50"/>
    </row>
    <row r="29" spans="20:29" ht="14.25" customHeight="1" x14ac:dyDescent="0.2">
      <c r="AB29" s="50"/>
      <c r="AC29" s="50"/>
    </row>
    <row r="30" spans="20:29" ht="14.25" customHeight="1" x14ac:dyDescent="0.2">
      <c r="AB30" s="50"/>
      <c r="AC30" s="50"/>
    </row>
    <row r="31" spans="20:29" ht="14.25" customHeight="1" x14ac:dyDescent="0.2">
      <c r="AB31" s="50"/>
      <c r="AC31" s="50"/>
    </row>
    <row r="32" spans="20:29" ht="14.25" customHeight="1" x14ac:dyDescent="0.2">
      <c r="AB32" s="50"/>
      <c r="AC32" s="50"/>
    </row>
    <row r="33" spans="20:29" ht="14.25" customHeight="1" x14ac:dyDescent="0.2">
      <c r="AB33" s="50"/>
      <c r="AC33" s="50"/>
    </row>
    <row r="34" spans="20:29" ht="14.25" customHeight="1" x14ac:dyDescent="0.2">
      <c r="T34" s="59"/>
      <c r="AB34" s="50"/>
      <c r="AC34" s="50"/>
    </row>
    <row r="35" spans="20:29" ht="14.25" customHeight="1" x14ac:dyDescent="0.2">
      <c r="AB35" s="50"/>
      <c r="AC35" s="50"/>
    </row>
    <row r="36" spans="20:29" ht="14.25" customHeight="1" x14ac:dyDescent="0.2">
      <c r="AB36" s="50"/>
      <c r="AC36" s="50"/>
    </row>
    <row r="37" spans="20:29" ht="14.25" customHeight="1" x14ac:dyDescent="0.2">
      <c r="AB37" s="50"/>
      <c r="AC37" s="50"/>
    </row>
    <row r="38" spans="20:29" ht="14.25" customHeight="1" x14ac:dyDescent="0.2">
      <c r="AB38" s="50"/>
      <c r="AC38" s="50"/>
    </row>
    <row r="56" spans="20:20" ht="14.25" customHeight="1" x14ac:dyDescent="0.2">
      <c r="T56" s="59"/>
    </row>
    <row r="78" spans="20:20" ht="14.25" customHeight="1" x14ac:dyDescent="0.2">
      <c r="T78" s="60"/>
    </row>
    <row r="87" ht="15" customHeight="1" x14ac:dyDescent="0.2"/>
    <row r="88" ht="15" customHeight="1" x14ac:dyDescent="0.2"/>
    <row r="89" ht="15" customHeight="1" x14ac:dyDescent="0.2"/>
    <row r="90" ht="15" customHeight="1" x14ac:dyDescent="0.2"/>
    <row r="100" spans="20:20" ht="14.25" customHeight="1" x14ac:dyDescent="0.2">
      <c r="T100" s="60"/>
    </row>
    <row r="113" spans="20:29" ht="14.25" customHeight="1" x14ac:dyDescent="0.2">
      <c r="AA113" s="52"/>
      <c r="AB113" s="52"/>
      <c r="AC113" s="52"/>
    </row>
    <row r="114" spans="20:29" ht="14.25" customHeight="1" x14ac:dyDescent="0.2">
      <c r="AA114" s="52"/>
      <c r="AB114"/>
      <c r="AC114"/>
    </row>
    <row r="120" spans="20:29" ht="14.25" customHeight="1" x14ac:dyDescent="0.2">
      <c r="T120" s="60"/>
      <c r="AA120" s="52"/>
      <c r="AB120" s="58"/>
      <c r="AC120" s="58"/>
    </row>
    <row r="143" spans="20:20" ht="14.25" customHeight="1" x14ac:dyDescent="0.2">
      <c r="T143" s="60"/>
    </row>
    <row r="162" spans="20:20" ht="14.25" customHeight="1" x14ac:dyDescent="0.2">
      <c r="T162" s="60"/>
    </row>
    <row r="173" spans="20:20" ht="15" customHeight="1" x14ac:dyDescent="0.2"/>
    <row r="174" spans="20:20" ht="15" customHeight="1" x14ac:dyDescent="0.2"/>
    <row r="175" spans="20:20" ht="15" customHeight="1" x14ac:dyDescent="0.2"/>
    <row r="176" spans="20:20" ht="15" customHeight="1" x14ac:dyDescent="0.2"/>
    <row r="180" spans="14:26" ht="14.25" customHeight="1" x14ac:dyDescent="0.2">
      <c r="T180" s="49"/>
      <c r="U180" s="49"/>
      <c r="V180" s="49"/>
      <c r="W180" s="49"/>
      <c r="X180" s="49"/>
      <c r="Y180" s="49"/>
      <c r="Z180" s="49"/>
    </row>
    <row r="185" spans="14:26" ht="14.25" customHeight="1" x14ac:dyDescent="0.2">
      <c r="T185" s="60"/>
    </row>
    <row r="188" spans="14:26" ht="14.25" customHeight="1" x14ac:dyDescent="0.2">
      <c r="N188" s="49"/>
      <c r="O188" s="49"/>
      <c r="P188" s="49"/>
      <c r="Q188" s="49"/>
      <c r="R188" s="49"/>
      <c r="S188" s="49"/>
    </row>
    <row r="208" spans="20:20" ht="14.25" customHeight="1" x14ac:dyDescent="0.2">
      <c r="T208" s="60"/>
    </row>
    <row r="222" spans="4:6" ht="14.25" customHeight="1" x14ac:dyDescent="0.2">
      <c r="D222" s="51"/>
      <c r="E222" s="51"/>
      <c r="F222" s="51"/>
    </row>
  </sheetData>
  <sheetProtection algorithmName="SHA-512" hashValue="HrMMC0Id282O2J6TQfGCZPzg7cLN111L0kY63TZ9QcqDTN2sRT/KdXNulbXBerFxpL5KIu4fFmpP4xTTghuapA==" saltValue="hKOCo8zmZvbk7K7bxqan/Q==" spinCount="100000" sheet="1" selectLockedCells="1"/>
  <printOptions horizontalCentered="1"/>
  <pageMargins left="0.5" right="0.5" top="0.35" bottom="0.35" header="0.3" footer="0.3"/>
  <pageSetup scale="59" fitToHeight="0" pageOrder="overThenDown" orientation="portrait" r:id="rId1"/>
  <headerFooter>
    <oddFooter xml:space="preserve">&amp;LStreck
Level IV&amp;CDocument # STAT321R28&amp;RRevision # 15
Page &amp;P of &amp;N </oddFooter>
  </headerFooter>
  <rowBreaks count="2" manualBreakCount="2">
    <brk id="86" max="17" man="1"/>
    <brk id="172" max="17" man="1"/>
  </rowBreaks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Guidelines</vt:lpstr>
      <vt:lpstr>Normal</vt:lpstr>
      <vt:lpstr>Normal Chart</vt:lpstr>
      <vt:lpstr>CD4 Low</vt:lpstr>
      <vt:lpstr>CD4 Low Chart</vt:lpstr>
      <vt:lpstr>'CD4 Low'!Print_Area</vt:lpstr>
      <vt:lpstr>'CD4 Low Chart'!Print_Area</vt:lpstr>
      <vt:lpstr>Guidelines!Print_Area</vt:lpstr>
      <vt:lpstr>Normal!Print_Area</vt:lpstr>
      <vt:lpstr>'Normal Chart'!Print_Area</vt:lpstr>
      <vt:lpstr>'CD4 Low'!Print_Titles</vt:lpstr>
      <vt:lpstr>Normal!Print_Titles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Cathy Swanda</cp:lastModifiedBy>
  <cp:lastPrinted>2021-07-29T20:50:03Z</cp:lastPrinted>
  <dcterms:created xsi:type="dcterms:W3CDTF">2009-12-03T21:19:41Z</dcterms:created>
  <dcterms:modified xsi:type="dcterms:W3CDTF">2023-11-10T19:08:37Z</dcterms:modified>
</cp:coreProperties>
</file>